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calcChain.xml" ContentType="application/vnd.openxmlformats-officedocument.spreadsheetml.calcChain+xml"/>
  <Default Extension="rels" ContentType="application/vnd.openxmlformats-package.relationship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checkCompatibility="1" autoCompressPictures="0"/>
  <bookViews>
    <workbookView xWindow="-20" yWindow="-20" windowWidth="25080" windowHeight="14480" tabRatio="500" activeTab="5"/>
  </bookViews>
  <sheets>
    <sheet name="29er" sheetId="5" r:id="rId1"/>
    <sheet name="420" sheetId="6" r:id="rId2"/>
    <sheet name="laser" sheetId="3" r:id="rId3"/>
    <sheet name="radial" sheetId="4" r:id="rId4"/>
    <sheet name="4.7" sheetId="2" r:id="rId5"/>
    <sheet name="opti red&amp;blue" sheetId="7" r:id="rId6"/>
    <sheet name="opti white" sheetId="8" r:id="rId7"/>
    <sheet name="opti green" sheetId="1" r:id="rId8"/>
  </sheets>
  <definedNames>
    <definedName name="_xlnm.Print_Area" localSheetId="0">'29er'!$A$1:$M$22</definedName>
    <definedName name="_xlnm.Print_Area" localSheetId="4">'4.7'!$A$1:$L$16</definedName>
    <definedName name="_xlnm.Print_Area" localSheetId="1">'420'!$A$1:$M$21</definedName>
    <definedName name="_xlnm.Print_Area" localSheetId="2">laser!$A$1:$L$68</definedName>
    <definedName name="_xlnm.Print_Area" localSheetId="5">'opti red&amp;blue'!$A$1:$M$55</definedName>
    <definedName name="_xlnm.Print_Area" localSheetId="6">'opti white'!$A$1:$L$19</definedName>
    <definedName name="_xlnm.Print_Area" localSheetId="3">radial!$A$1:$L$63</definedName>
  </definedName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M23" i="5"/>
  <c r="M27"/>
  <c r="M26"/>
  <c r="M25"/>
  <c r="M24"/>
  <c r="M22"/>
  <c r="M21"/>
  <c r="M18"/>
  <c r="M20"/>
  <c r="M15"/>
  <c r="M19"/>
  <c r="M17"/>
  <c r="M11"/>
  <c r="M16"/>
  <c r="M10"/>
  <c r="M14"/>
  <c r="M13"/>
  <c r="M12"/>
  <c r="M9"/>
  <c r="M6"/>
  <c r="M7"/>
  <c r="M8"/>
  <c r="M5"/>
  <c r="L19" i="2"/>
  <c r="L14"/>
  <c r="L12"/>
  <c r="L18"/>
  <c r="L17"/>
  <c r="L16"/>
  <c r="L15"/>
  <c r="L20"/>
  <c r="L13"/>
  <c r="L8"/>
  <c r="L11"/>
  <c r="L9"/>
  <c r="L10"/>
  <c r="L7"/>
  <c r="L5"/>
  <c r="M44" i="6"/>
  <c r="M40"/>
  <c r="M36"/>
  <c r="M31"/>
  <c r="M29"/>
  <c r="M25"/>
  <c r="M21"/>
  <c r="M19"/>
  <c r="M17"/>
  <c r="M46"/>
  <c r="M39"/>
  <c r="M45"/>
  <c r="M43"/>
  <c r="M42"/>
  <c r="M41"/>
  <c r="M13"/>
  <c r="M20"/>
  <c r="M38"/>
  <c r="M37"/>
  <c r="M35"/>
  <c r="M16"/>
  <c r="M34"/>
  <c r="M33"/>
  <c r="M28"/>
  <c r="M32"/>
  <c r="M30"/>
  <c r="M12"/>
  <c r="M27"/>
  <c r="M26"/>
  <c r="M11"/>
  <c r="M24"/>
  <c r="M23"/>
  <c r="M22"/>
  <c r="M18"/>
  <c r="M15"/>
  <c r="M14"/>
  <c r="M9"/>
  <c r="M8"/>
  <c r="M10"/>
  <c r="M7"/>
  <c r="M47"/>
  <c r="L73" i="3"/>
  <c r="L66"/>
  <c r="L75"/>
  <c r="L74"/>
  <c r="L72"/>
  <c r="L71"/>
  <c r="L70"/>
  <c r="L69"/>
  <c r="L46"/>
  <c r="L68"/>
  <c r="L67"/>
  <c r="L65"/>
  <c r="L64"/>
  <c r="L63"/>
  <c r="L53"/>
  <c r="L62"/>
  <c r="L61"/>
  <c r="L60"/>
  <c r="L42"/>
  <c r="L59"/>
  <c r="L58"/>
  <c r="L57"/>
  <c r="L56"/>
  <c r="L55"/>
  <c r="L54"/>
  <c r="L52"/>
  <c r="L51"/>
  <c r="L50"/>
  <c r="L49"/>
  <c r="L45"/>
  <c r="L48"/>
  <c r="L47"/>
  <c r="L44"/>
  <c r="L43"/>
  <c r="L41"/>
  <c r="L40"/>
  <c r="L39"/>
  <c r="L38"/>
  <c r="L37"/>
  <c r="L36"/>
  <c r="L35"/>
  <c r="L34"/>
  <c r="L33"/>
  <c r="L32"/>
  <c r="L31"/>
  <c r="L30"/>
  <c r="L27"/>
  <c r="L29"/>
  <c r="L28"/>
  <c r="L19"/>
  <c r="L26"/>
  <c r="L25"/>
  <c r="L24"/>
  <c r="L23"/>
  <c r="L22"/>
  <c r="L21"/>
  <c r="L20"/>
  <c r="L15"/>
  <c r="L18"/>
  <c r="L17"/>
  <c r="L16"/>
  <c r="L14"/>
  <c r="L13"/>
  <c r="L12"/>
  <c r="L9"/>
  <c r="L11"/>
  <c r="L10"/>
  <c r="L8"/>
  <c r="L7"/>
  <c r="M61" i="7"/>
  <c r="M59"/>
  <c r="M56"/>
  <c r="M40"/>
  <c r="M36"/>
  <c r="M26"/>
  <c r="M30"/>
  <c r="M14"/>
  <c r="M65"/>
  <c r="M44"/>
  <c r="M64"/>
  <c r="M63"/>
  <c r="M62"/>
  <c r="M60"/>
  <c r="M58"/>
  <c r="M57"/>
  <c r="M47"/>
  <c r="M41"/>
  <c r="M55"/>
  <c r="M54"/>
  <c r="M53"/>
  <c r="M52"/>
  <c r="M51"/>
  <c r="M50"/>
  <c r="M49"/>
  <c r="M48"/>
  <c r="M46"/>
  <c r="M43"/>
  <c r="M34"/>
  <c r="M35"/>
  <c r="M39"/>
  <c r="M42"/>
  <c r="M38"/>
  <c r="M45"/>
  <c r="M37"/>
  <c r="M33"/>
  <c r="M23"/>
  <c r="M32"/>
  <c r="M27"/>
  <c r="M31"/>
  <c r="M22"/>
  <c r="M25"/>
  <c r="M28"/>
  <c r="M29"/>
  <c r="M20"/>
  <c r="M24"/>
  <c r="M19"/>
  <c r="M18"/>
  <c r="M15"/>
  <c r="M21"/>
  <c r="M17"/>
  <c r="M10"/>
  <c r="M12"/>
  <c r="M13"/>
  <c r="M16"/>
  <c r="M11"/>
  <c r="M9"/>
  <c r="M8"/>
  <c r="M7"/>
  <c r="M6"/>
  <c r="L29" i="8"/>
  <c r="L26"/>
  <c r="L23"/>
  <c r="L17"/>
  <c r="L31"/>
  <c r="L30"/>
  <c r="L22"/>
  <c r="L28"/>
  <c r="L27"/>
  <c r="L25"/>
  <c r="L24"/>
  <c r="L21"/>
  <c r="L12"/>
  <c r="L8"/>
  <c r="L16"/>
  <c r="L19"/>
  <c r="L20"/>
  <c r="L18"/>
  <c r="L10"/>
  <c r="L15"/>
  <c r="L14"/>
  <c r="L13"/>
  <c r="L11"/>
  <c r="L9"/>
  <c r="L7"/>
  <c r="L6"/>
  <c r="L5"/>
  <c r="L6" i="4"/>
  <c r="L15"/>
  <c r="L18"/>
  <c r="L11"/>
  <c r="L75"/>
  <c r="L63"/>
  <c r="L50"/>
  <c r="L48"/>
  <c r="L47"/>
  <c r="L44"/>
  <c r="L40"/>
  <c r="L56"/>
  <c r="L81"/>
  <c r="L80"/>
  <c r="L79"/>
  <c r="L78"/>
  <c r="L69"/>
  <c r="L77"/>
  <c r="L76"/>
  <c r="L72"/>
  <c r="L74"/>
  <c r="L65"/>
  <c r="L73"/>
  <c r="L71"/>
  <c r="L70"/>
  <c r="L45"/>
  <c r="L68"/>
  <c r="L67"/>
  <c r="L37"/>
  <c r="L33"/>
  <c r="L66"/>
  <c r="L30"/>
  <c r="L64"/>
  <c r="L62"/>
  <c r="L61"/>
  <c r="L60"/>
  <c r="L59"/>
  <c r="L58"/>
  <c r="L25"/>
  <c r="L57"/>
  <c r="L55"/>
  <c r="L54"/>
  <c r="L53"/>
  <c r="L52"/>
  <c r="L51"/>
  <c r="L35"/>
  <c r="L27"/>
  <c r="L49"/>
  <c r="L46"/>
  <c r="L43"/>
  <c r="L29"/>
  <c r="L42"/>
  <c r="L41"/>
  <c r="L39"/>
  <c r="L38"/>
  <c r="L19"/>
  <c r="L36"/>
  <c r="L22"/>
  <c r="L24"/>
  <c r="L34"/>
  <c r="L32"/>
  <c r="L31"/>
  <c r="L28"/>
  <c r="L26"/>
  <c r="L23"/>
  <c r="L21"/>
  <c r="L20"/>
  <c r="L14"/>
  <c r="L17"/>
  <c r="L16"/>
  <c r="L12"/>
  <c r="L13"/>
  <c r="L8"/>
  <c r="L9"/>
  <c r="L10"/>
  <c r="L7"/>
</calcChain>
</file>

<file path=xl/sharedStrings.xml><?xml version="1.0" encoding="utf-8"?>
<sst xmlns="http://schemas.openxmlformats.org/spreadsheetml/2006/main" count="773" uniqueCount="488">
  <si>
    <t>Brianna Tsui</t>
    <phoneticPr fontId="3" type="noConversion"/>
  </si>
  <si>
    <t>Eleanor</t>
    <phoneticPr fontId="3" type="noConversion"/>
  </si>
  <si>
    <t>Hannah Ker</t>
    <phoneticPr fontId="3" type="noConversion"/>
  </si>
  <si>
    <t>Rebecca Harper</t>
    <phoneticPr fontId="3" type="noConversion"/>
  </si>
  <si>
    <t>Mathew Yee</t>
    <phoneticPr fontId="3" type="noConversion"/>
  </si>
  <si>
    <t>Brandon Lauzow</t>
    <phoneticPr fontId="3" type="noConversion"/>
  </si>
  <si>
    <t>Corey Brooks</t>
    <phoneticPr fontId="3" type="noConversion"/>
  </si>
  <si>
    <t>Sophia Stewart</t>
    <phoneticPr fontId="3" type="noConversion"/>
  </si>
  <si>
    <t>Olivia Walker</t>
    <phoneticPr fontId="3" type="noConversion"/>
  </si>
  <si>
    <t>Evan Burton</t>
    <phoneticPr fontId="3" type="noConversion"/>
  </si>
  <si>
    <t>Breton White</t>
    <phoneticPr fontId="3" type="noConversion"/>
  </si>
  <si>
    <t>Kelvin Vo</t>
    <phoneticPr fontId="3" type="noConversion"/>
  </si>
  <si>
    <t>Malia Rose Larbi</t>
    <phoneticPr fontId="3" type="noConversion"/>
  </si>
  <si>
    <t>Andrew McLean</t>
    <phoneticPr fontId="3" type="noConversion"/>
  </si>
  <si>
    <t>Chad Grandison</t>
    <phoneticPr fontId="3" type="noConversion"/>
  </si>
  <si>
    <t>Comox</t>
    <phoneticPr fontId="3" type="noConversion"/>
  </si>
  <si>
    <t>Brandon Piper</t>
    <phoneticPr fontId="3" type="noConversion"/>
  </si>
  <si>
    <t>KYC</t>
    <phoneticPr fontId="3" type="noConversion"/>
  </si>
  <si>
    <t>Grant Hardisty</t>
    <phoneticPr fontId="3" type="noConversion"/>
  </si>
  <si>
    <t>KYC</t>
    <phoneticPr fontId="3" type="noConversion"/>
  </si>
  <si>
    <t>Alex Prins</t>
    <phoneticPr fontId="3" type="noConversion"/>
  </si>
  <si>
    <t>RVic</t>
    <phoneticPr fontId="3" type="noConversion"/>
  </si>
  <si>
    <t>Blake Bentzen</t>
    <phoneticPr fontId="3" type="noConversion"/>
  </si>
  <si>
    <t>CYC</t>
    <phoneticPr fontId="3" type="noConversion"/>
  </si>
  <si>
    <t>Arek Sredzki</t>
    <phoneticPr fontId="3" type="noConversion"/>
  </si>
  <si>
    <t>EHYC</t>
    <phoneticPr fontId="3" type="noConversion"/>
  </si>
  <si>
    <t>Ally Monohan</t>
    <phoneticPr fontId="3" type="noConversion"/>
  </si>
  <si>
    <t>RVanYC</t>
    <phoneticPr fontId="3" type="noConversion"/>
  </si>
  <si>
    <t>Austen Manuel</t>
    <phoneticPr fontId="3" type="noConversion"/>
  </si>
  <si>
    <t>Joyce Luo</t>
    <phoneticPr fontId="3" type="noConversion"/>
  </si>
  <si>
    <t>Rowan Wadsley</t>
    <phoneticPr fontId="3" type="noConversion"/>
  </si>
  <si>
    <t>Alex Bombay</t>
    <phoneticPr fontId="3" type="noConversion"/>
  </si>
  <si>
    <t>Ana Lucia Clarkson</t>
    <phoneticPr fontId="3" type="noConversion"/>
  </si>
  <si>
    <t>Blue</t>
    <phoneticPr fontId="3" type="noConversion"/>
  </si>
  <si>
    <t>Emily Whelan</t>
    <phoneticPr fontId="3" type="noConversion"/>
  </si>
  <si>
    <t>Freja Frykman</t>
    <phoneticPr fontId="3" type="noConversion"/>
  </si>
  <si>
    <t>Whistler</t>
    <phoneticPr fontId="3" type="noConversion"/>
  </si>
  <si>
    <t>Ren Bennett</t>
    <phoneticPr fontId="3" type="noConversion"/>
  </si>
  <si>
    <t>Abbie Carlson</t>
    <phoneticPr fontId="3" type="noConversion"/>
  </si>
  <si>
    <t>Megan Skene</t>
    <phoneticPr fontId="3" type="noConversion"/>
  </si>
  <si>
    <t>Nigel Fletcher</t>
    <phoneticPr fontId="3" type="noConversion"/>
  </si>
  <si>
    <t>Red</t>
    <phoneticPr fontId="3" type="noConversion"/>
  </si>
  <si>
    <t>Adam Palmer</t>
    <phoneticPr fontId="3" type="noConversion"/>
  </si>
  <si>
    <t>Parker Carlson</t>
    <phoneticPr fontId="3" type="noConversion"/>
  </si>
  <si>
    <t>SYC</t>
    <phoneticPr fontId="3" type="noConversion"/>
  </si>
  <si>
    <t>Dane Petrakis</t>
    <phoneticPr fontId="3" type="noConversion"/>
  </si>
  <si>
    <t>Richard Lament</t>
    <phoneticPr fontId="3" type="noConversion"/>
  </si>
  <si>
    <t>Cameron Elliott</t>
    <phoneticPr fontId="3" type="noConversion"/>
  </si>
  <si>
    <t>RPSA</t>
    <phoneticPr fontId="3" type="noConversion"/>
  </si>
  <si>
    <t>Richard Spencer</t>
    <phoneticPr fontId="3" type="noConversion"/>
  </si>
  <si>
    <t>Alex Praine</t>
    <phoneticPr fontId="3" type="noConversion"/>
  </si>
  <si>
    <t>HeathEllen Strain</t>
  </si>
  <si>
    <t>Quinn Lessing</t>
  </si>
  <si>
    <t>Stewart Clark</t>
  </si>
  <si>
    <t>Emeri Hakkinen</t>
  </si>
  <si>
    <t>Braden Gaerber</t>
  </si>
  <si>
    <t>Cammila Loughlin</t>
  </si>
  <si>
    <t>Robert Dennis</t>
  </si>
  <si>
    <t>Dani Cyr</t>
  </si>
  <si>
    <t>Finn Bradbrooke</t>
  </si>
  <si>
    <t>Analucia Clarkson</t>
  </si>
  <si>
    <t>Justin Skene</t>
  </si>
  <si>
    <t>Alex Bugeja</t>
  </si>
  <si>
    <t>Diego Wagemann</t>
  </si>
  <si>
    <t>Thish Rajapakshe</t>
    <phoneticPr fontId="3" type="noConversion"/>
  </si>
  <si>
    <t>Sierra Cordingly</t>
    <phoneticPr fontId="3" type="noConversion"/>
  </si>
  <si>
    <t>NSST</t>
    <phoneticPr fontId="3" type="noConversion"/>
  </si>
  <si>
    <t>Opti Green Participants</t>
    <phoneticPr fontId="3" type="noConversion"/>
  </si>
  <si>
    <t>Mountain Shen</t>
    <phoneticPr fontId="3" type="noConversion"/>
  </si>
  <si>
    <t>Seth Oosthuizer</t>
    <phoneticPr fontId="3" type="noConversion"/>
  </si>
  <si>
    <t>Yael Ooshuizer</t>
    <phoneticPr fontId="3" type="noConversion"/>
  </si>
  <si>
    <t>Mattias Parker</t>
    <phoneticPr fontId="3" type="noConversion"/>
  </si>
  <si>
    <t>Mathew Bugeja</t>
    <phoneticPr fontId="3" type="noConversion"/>
  </si>
  <si>
    <t>Selkirk Engman</t>
    <phoneticPr fontId="3" type="noConversion"/>
  </si>
  <si>
    <t>Corinthian YC</t>
  </si>
  <si>
    <t>Oliver Barny</t>
  </si>
  <si>
    <t>Comox Bay YC</t>
  </si>
  <si>
    <t>Benjamin McMaster</t>
  </si>
  <si>
    <t>Red</t>
    <phoneticPr fontId="3" type="noConversion"/>
  </si>
  <si>
    <t>Blue</t>
    <phoneticPr fontId="3" type="noConversion"/>
  </si>
  <si>
    <t>Red</t>
    <phoneticPr fontId="3" type="noConversion"/>
  </si>
  <si>
    <t>Tawanya-Dawn Fox</t>
    <phoneticPr fontId="3" type="noConversion"/>
  </si>
  <si>
    <t>CLSC</t>
    <phoneticPr fontId="3" type="noConversion"/>
  </si>
  <si>
    <t>NSST</t>
    <phoneticPr fontId="3" type="noConversion"/>
  </si>
  <si>
    <t>RPSA</t>
    <phoneticPr fontId="3" type="noConversion"/>
  </si>
  <si>
    <t>NSST</t>
    <phoneticPr fontId="3" type="noConversion"/>
  </si>
  <si>
    <t>RVanYC</t>
    <phoneticPr fontId="3" type="noConversion"/>
  </si>
  <si>
    <t>RVicYC</t>
    <phoneticPr fontId="3" type="noConversion"/>
  </si>
  <si>
    <t>NSST</t>
    <phoneticPr fontId="3" type="noConversion"/>
  </si>
  <si>
    <t>COSA</t>
    <phoneticPr fontId="3" type="noConversion"/>
  </si>
  <si>
    <t>NSST</t>
    <phoneticPr fontId="3" type="noConversion"/>
  </si>
  <si>
    <t>Jim Donaldson</t>
  </si>
  <si>
    <t>Ben MacVicar</t>
  </si>
  <si>
    <t>Royal Van</t>
  </si>
  <si>
    <t>Aidan Polguse</t>
  </si>
  <si>
    <t>NSST</t>
  </si>
  <si>
    <t>Connor Black</t>
  </si>
  <si>
    <t>Laser</t>
  </si>
  <si>
    <t>David Berry</t>
  </si>
  <si>
    <t>Royal Vic YC</t>
  </si>
  <si>
    <t>Reid Cannon</t>
  </si>
  <si>
    <t>Aidan Koster</t>
  </si>
  <si>
    <t>Emma Toone</t>
    <phoneticPr fontId="3" type="noConversion"/>
  </si>
  <si>
    <t>Royal Van YC</t>
    <phoneticPr fontId="3" type="noConversion"/>
  </si>
  <si>
    <t>Matthew Turner</t>
  </si>
  <si>
    <t>Isabella Bertold</t>
  </si>
  <si>
    <t>Cameron Ho</t>
  </si>
  <si>
    <t>Fillah Karim</t>
  </si>
  <si>
    <t>Alexandra Kroitzsch</t>
  </si>
  <si>
    <t>Natalia Montemayor</t>
  </si>
  <si>
    <t>Tara Golanka</t>
  </si>
  <si>
    <t>Siobhan Golonka</t>
  </si>
  <si>
    <t>Patrick Toop</t>
    <phoneticPr fontId="3" type="noConversion"/>
  </si>
  <si>
    <t>Dan Jay</t>
    <phoneticPr fontId="3" type="noConversion"/>
  </si>
  <si>
    <t>Aaron</t>
    <phoneticPr fontId="3" type="noConversion"/>
  </si>
  <si>
    <t>Allanna Tacy</t>
    <phoneticPr fontId="3" type="noConversion"/>
  </si>
  <si>
    <t>Quinn Lessing</t>
    <phoneticPr fontId="3" type="noConversion"/>
  </si>
  <si>
    <t>Buzz Smyth</t>
    <phoneticPr fontId="3" type="noConversion"/>
  </si>
  <si>
    <t>Connor</t>
    <phoneticPr fontId="3" type="noConversion"/>
  </si>
  <si>
    <t>Ethan Kinsman</t>
    <phoneticPr fontId="3" type="noConversion"/>
  </si>
  <si>
    <t>RVanYC</t>
    <phoneticPr fontId="3" type="noConversion"/>
  </si>
  <si>
    <t>Greg Jackson</t>
    <phoneticPr fontId="3" type="noConversion"/>
  </si>
  <si>
    <t>Glenmore</t>
    <phoneticPr fontId="3" type="noConversion"/>
  </si>
  <si>
    <t>Graham Diamond</t>
    <phoneticPr fontId="3" type="noConversion"/>
  </si>
  <si>
    <t>Carlos Schaub</t>
    <phoneticPr fontId="3" type="noConversion"/>
  </si>
  <si>
    <t>Ben Kyle</t>
    <phoneticPr fontId="3" type="noConversion"/>
  </si>
  <si>
    <t>Jack Piley</t>
    <phoneticPr fontId="3" type="noConversion"/>
  </si>
  <si>
    <t>Andreas Perez</t>
    <phoneticPr fontId="3" type="noConversion"/>
  </si>
  <si>
    <t>Josh Kyle</t>
    <phoneticPr fontId="3" type="noConversion"/>
  </si>
  <si>
    <t>Emily White</t>
    <phoneticPr fontId="3" type="noConversion"/>
  </si>
  <si>
    <t>Madelyn Jones</t>
  </si>
  <si>
    <t>Robert Berry</t>
  </si>
  <si>
    <t>Graeme Clendenan</t>
  </si>
  <si>
    <t>Zacharias Mesman</t>
  </si>
  <si>
    <t>Sophie Papp</t>
  </si>
  <si>
    <t>Maddy Innes</t>
  </si>
  <si>
    <t>Arek Sredzki</t>
  </si>
  <si>
    <t>Austin Stewart</t>
  </si>
  <si>
    <t>Hollyburn YC</t>
  </si>
  <si>
    <t>Adam Sorensen</t>
  </si>
  <si>
    <t>Gina Chen</t>
  </si>
  <si>
    <t>Lauren Van Rassel</t>
  </si>
  <si>
    <t>Rocky Point SA</t>
  </si>
  <si>
    <t>Miranda MacGillivray</t>
  </si>
  <si>
    <t>Alexis Aird</t>
  </si>
  <si>
    <t>Gabe Frame</t>
  </si>
  <si>
    <t>Max Gallant</t>
  </si>
  <si>
    <t>Krisi VanGunst</t>
  </si>
  <si>
    <t>Alberta Sailing</t>
  </si>
  <si>
    <t>Elliot Rogers</t>
  </si>
  <si>
    <t>Unknown</t>
  </si>
  <si>
    <t>Graham Brown</t>
    <phoneticPr fontId="3" type="noConversion"/>
  </si>
  <si>
    <t>Puck Lowes</t>
    <phoneticPr fontId="3" type="noConversion"/>
  </si>
  <si>
    <t>Rvic</t>
    <phoneticPr fontId="3" type="noConversion"/>
  </si>
  <si>
    <t>Alexander Heinzman</t>
    <phoneticPr fontId="3" type="noConversion"/>
  </si>
  <si>
    <t>Ricardo Montemayor</t>
    <phoneticPr fontId="3" type="noConversion"/>
  </si>
  <si>
    <t>Michael Schalka</t>
    <phoneticPr fontId="3" type="noConversion"/>
  </si>
  <si>
    <t>Thomas Roehrl</t>
    <phoneticPr fontId="3" type="noConversion"/>
  </si>
  <si>
    <t>COSA</t>
    <phoneticPr fontId="3" type="noConversion"/>
  </si>
  <si>
    <t>Ned Ireland</t>
    <phoneticPr fontId="3" type="noConversion"/>
  </si>
  <si>
    <t>Brian Henderson</t>
    <phoneticPr fontId="3" type="noConversion"/>
  </si>
  <si>
    <t>Kamloops SA</t>
    <phoneticPr fontId="3" type="noConversion"/>
  </si>
  <si>
    <t>COSA</t>
    <phoneticPr fontId="3" type="noConversion"/>
  </si>
  <si>
    <t>Grant Hardisty</t>
    <phoneticPr fontId="3" type="noConversion"/>
  </si>
  <si>
    <t>KYC</t>
    <phoneticPr fontId="3" type="noConversion"/>
  </si>
  <si>
    <t>Eaven Palmer</t>
    <phoneticPr fontId="3" type="noConversion"/>
  </si>
  <si>
    <t>KYC</t>
    <phoneticPr fontId="3" type="noConversion"/>
  </si>
  <si>
    <t>Ryan Foxall</t>
  </si>
  <si>
    <t>Ellie Shaw</t>
  </si>
  <si>
    <t>Emma Toone</t>
  </si>
  <si>
    <t>Claire Brady</t>
  </si>
  <si>
    <t>Alex Prins</t>
  </si>
  <si>
    <t>Matthew Schlatter</t>
  </si>
  <si>
    <t>420 Fleet</t>
  </si>
  <si>
    <t>Joren Jackson</t>
  </si>
  <si>
    <t>Leif Pederson</t>
  </si>
  <si>
    <t>Kia Meiklejohn</t>
  </si>
  <si>
    <t>Dan Jay</t>
  </si>
  <si>
    <t>Adam Sorenson</t>
    <phoneticPr fontId="3" type="noConversion"/>
  </si>
  <si>
    <t>Alison Stocks</t>
    <phoneticPr fontId="3" type="noConversion"/>
  </si>
  <si>
    <t>Comox</t>
    <phoneticPr fontId="3" type="noConversion"/>
  </si>
  <si>
    <t>Graham Trevax</t>
    <phoneticPr fontId="3" type="noConversion"/>
  </si>
  <si>
    <t>Chris Cohen</t>
    <phoneticPr fontId="3" type="noConversion"/>
  </si>
  <si>
    <t>Rvan</t>
    <phoneticPr fontId="3" type="noConversion"/>
  </si>
  <si>
    <t>Dominic Fritz</t>
    <phoneticPr fontId="3" type="noConversion"/>
  </si>
  <si>
    <t>Doug Honey</t>
    <phoneticPr fontId="3" type="noConversion"/>
  </si>
  <si>
    <t>SSC</t>
    <phoneticPr fontId="3" type="noConversion"/>
  </si>
  <si>
    <t>Derek Stranger</t>
    <phoneticPr fontId="3" type="noConversion"/>
  </si>
  <si>
    <t>JSCA</t>
    <phoneticPr fontId="3" type="noConversion"/>
  </si>
  <si>
    <t>Darren Redies</t>
    <phoneticPr fontId="3" type="noConversion"/>
  </si>
  <si>
    <t>Brent Kelly</t>
    <phoneticPr fontId="3" type="noConversion"/>
  </si>
  <si>
    <t>Port Madison</t>
    <phoneticPr fontId="3" type="noConversion"/>
  </si>
  <si>
    <t>Jeffrey Hocking</t>
    <phoneticPr fontId="3" type="noConversion"/>
  </si>
  <si>
    <t>Viking SC</t>
    <phoneticPr fontId="3" type="noConversion"/>
  </si>
  <si>
    <t>Alex Bombay</t>
  </si>
  <si>
    <t>Alex Webb</t>
  </si>
  <si>
    <t>Danielle O'Donnell</t>
  </si>
  <si>
    <t>Opti Red &amp; Blue</t>
  </si>
  <si>
    <t>Red</t>
  </si>
  <si>
    <t>Eric Lyall</t>
  </si>
  <si>
    <t>Lloyd Lyall</t>
  </si>
  <si>
    <t>Blue</t>
  </si>
  <si>
    <t>Brishen Jolmes-Slattery</t>
    <phoneticPr fontId="3" type="noConversion"/>
  </si>
  <si>
    <t>Alex Bombay</t>
    <phoneticPr fontId="3" type="noConversion"/>
  </si>
  <si>
    <t>NSST</t>
    <phoneticPr fontId="3" type="noConversion"/>
  </si>
  <si>
    <t>Carson Claridge</t>
    <phoneticPr fontId="3" type="noConversion"/>
  </si>
  <si>
    <t>WVYC</t>
    <phoneticPr fontId="3" type="noConversion"/>
  </si>
  <si>
    <t>Sarah Deretic</t>
    <phoneticPr fontId="3" type="noConversion"/>
  </si>
  <si>
    <t>Cole Wunder</t>
    <phoneticPr fontId="3" type="noConversion"/>
  </si>
  <si>
    <t xml:space="preserve">Tanya Smutny </t>
    <phoneticPr fontId="3" type="noConversion"/>
  </si>
  <si>
    <t>MSA</t>
    <phoneticPr fontId="3" type="noConversion"/>
  </si>
  <si>
    <t>Kyle Martin</t>
    <phoneticPr fontId="3" type="noConversion"/>
  </si>
  <si>
    <t>Mathias Heinzman</t>
    <phoneticPr fontId="3" type="noConversion"/>
  </si>
  <si>
    <t>Sebastian Fritz</t>
    <phoneticPr fontId="3" type="noConversion"/>
  </si>
  <si>
    <t>Alisha Allen</t>
    <phoneticPr fontId="3" type="noConversion"/>
  </si>
  <si>
    <t>Deidre Webster</t>
    <phoneticPr fontId="3" type="noConversion"/>
  </si>
  <si>
    <t>Boyd Borjiet</t>
    <phoneticPr fontId="3" type="noConversion"/>
  </si>
  <si>
    <t>Finn Griggs</t>
    <phoneticPr fontId="3" type="noConversion"/>
  </si>
  <si>
    <t>Peter Naish</t>
    <phoneticPr fontId="3" type="noConversion"/>
  </si>
  <si>
    <t>Reece Myerscough</t>
  </si>
  <si>
    <t>Tara Yuen</t>
  </si>
  <si>
    <t>Josh Davis</t>
  </si>
  <si>
    <t>Jack Rieder</t>
  </si>
  <si>
    <t>Liam Scott-Moncrieff</t>
  </si>
  <si>
    <t>Julian Martin</t>
  </si>
  <si>
    <t>CYC</t>
  </si>
  <si>
    <t>Emily Bugeja</t>
  </si>
  <si>
    <t>Luke Rushton</t>
  </si>
  <si>
    <t>Jared</t>
  </si>
  <si>
    <t>Maggi Owen</t>
  </si>
  <si>
    <t>Katrina McCallum</t>
  </si>
  <si>
    <t>Keith Naumann</t>
  </si>
  <si>
    <t>Opti White Fleet</t>
  </si>
  <si>
    <t>Spring Dinghy</t>
  </si>
  <si>
    <t>Springtime</t>
  </si>
  <si>
    <t>Cultus Lake</t>
  </si>
  <si>
    <t>Rocky</t>
  </si>
  <si>
    <t>Fall Dinghy</t>
  </si>
  <si>
    <t>Kitten Cup</t>
  </si>
  <si>
    <t>Champs</t>
  </si>
  <si>
    <t>Regatta</t>
  </si>
  <si>
    <t>WAVES</t>
  </si>
  <si>
    <t>Point</t>
  </si>
  <si>
    <t>Pumpkin</t>
  </si>
  <si>
    <t>Laser 4.7</t>
  </si>
  <si>
    <t>Jake Cullen</t>
  </si>
  <si>
    <t>Royal Van YC</t>
  </si>
  <si>
    <t>Hayley Linton</t>
  </si>
  <si>
    <t>Alexander Fritz</t>
  </si>
  <si>
    <t>Ellie Shaw Ungar</t>
  </si>
  <si>
    <t>Ciaran Beveridge</t>
  </si>
  <si>
    <t>Robbie Tulip</t>
  </si>
  <si>
    <t>Theo Traux</t>
  </si>
  <si>
    <t>Comox</t>
  </si>
  <si>
    <t>Edward Coleman</t>
  </si>
  <si>
    <t>Kyle Gerrard</t>
  </si>
  <si>
    <t>RVYC</t>
  </si>
  <si>
    <t>Francisco Wagemann</t>
  </si>
  <si>
    <t>Andrew Moreno</t>
  </si>
  <si>
    <t>Adele DisBrisay</t>
  </si>
  <si>
    <t>Andrew Wood</t>
  </si>
  <si>
    <t>Alex Brown</t>
  </si>
  <si>
    <t>Ryan Wood</t>
  </si>
  <si>
    <t>Puck Louwes</t>
  </si>
  <si>
    <t>Alec Coleman</t>
  </si>
  <si>
    <t>Nicolas Martin</t>
  </si>
  <si>
    <t>Maren Bradbrooke</t>
  </si>
  <si>
    <t>Christopher Volkers</t>
  </si>
  <si>
    <t>Adam Kreszowski</t>
  </si>
  <si>
    <t>Blue</t>
    <phoneticPr fontId="3" type="noConversion"/>
  </si>
  <si>
    <t>Al Clark</t>
  </si>
  <si>
    <t>Bob Britten</t>
  </si>
  <si>
    <t>Kevin Grierson</t>
  </si>
  <si>
    <t>Phillip Round</t>
  </si>
  <si>
    <t>Mark Fitzsimmons</t>
  </si>
  <si>
    <t>SSC</t>
  </si>
  <si>
    <t>Geoff Abel</t>
  </si>
  <si>
    <t>Michael France</t>
  </si>
  <si>
    <t>JSCA</t>
  </si>
  <si>
    <t>Robert Britton</t>
  </si>
  <si>
    <t>Kyle Martin</t>
  </si>
  <si>
    <t>Joanna Moore</t>
  </si>
  <si>
    <t>James Bone</t>
  </si>
  <si>
    <t>Hanre Weaver</t>
  </si>
  <si>
    <t>Seattle YC</t>
  </si>
  <si>
    <t>Maura Dewey</t>
  </si>
  <si>
    <t>Chris Wilson</t>
  </si>
  <si>
    <t>Darius Roznowski</t>
    <phoneticPr fontId="3" type="noConversion"/>
  </si>
  <si>
    <t>CLCS</t>
    <phoneticPr fontId="3" type="noConversion"/>
  </si>
  <si>
    <t>Kyle Gerrard</t>
    <phoneticPr fontId="3" type="noConversion"/>
  </si>
  <si>
    <t>Andy Hunt</t>
  </si>
  <si>
    <t>Nathaniel Clemett</t>
  </si>
  <si>
    <t>SYC</t>
  </si>
  <si>
    <t>Kate Easton</t>
  </si>
  <si>
    <t>Allan Strain</t>
  </si>
  <si>
    <t>Henrik Parker</t>
  </si>
  <si>
    <t>Andriy Kanyka</t>
  </si>
  <si>
    <t>Viking SC</t>
  </si>
  <si>
    <t>Byron Roehrl</t>
  </si>
  <si>
    <t>Sascha Smutny</t>
  </si>
  <si>
    <t>Ian Elliott</t>
  </si>
  <si>
    <t>Jacek Suski</t>
  </si>
  <si>
    <t>Liam Quinlan</t>
  </si>
  <si>
    <t>Tony Martin</t>
  </si>
  <si>
    <t>Nick Smith</t>
  </si>
  <si>
    <t>Peter Woytkowiak</t>
  </si>
  <si>
    <t>James Volkers</t>
  </si>
  <si>
    <t>Andrew Wong</t>
  </si>
  <si>
    <t>Ross Jesperson</t>
  </si>
  <si>
    <t>Ted Alley</t>
  </si>
  <si>
    <t>MacSailing</t>
  </si>
  <si>
    <t>Randy Diamond</t>
  </si>
  <si>
    <t>Connor Mackay</t>
    <phoneticPr fontId="3" type="noConversion"/>
  </si>
  <si>
    <t>Magggi Owen</t>
    <phoneticPr fontId="3" type="noConversion"/>
  </si>
  <si>
    <t>RVicYC</t>
    <phoneticPr fontId="3" type="noConversion"/>
  </si>
  <si>
    <t>Anthongy Ltvin</t>
    <phoneticPr fontId="3" type="noConversion"/>
  </si>
  <si>
    <t>James McElliot</t>
    <phoneticPr fontId="3" type="noConversion"/>
  </si>
  <si>
    <t>Graham Harney</t>
  </si>
  <si>
    <t>Graeme Zacharias</t>
  </si>
  <si>
    <t>Fraser McMillan</t>
  </si>
  <si>
    <t>Erik Van der Pol</t>
  </si>
  <si>
    <t>Anne Round</t>
  </si>
  <si>
    <t>Liam Law</t>
  </si>
  <si>
    <t>Scott Davis</t>
  </si>
  <si>
    <t>Penny Davis</t>
  </si>
  <si>
    <t>Connor Mackenzie</t>
    <phoneticPr fontId="3" type="noConversion"/>
  </si>
  <si>
    <t>Cameron Elliott</t>
    <phoneticPr fontId="3" type="noConversion"/>
  </si>
  <si>
    <t>Nicholas Donaldson</t>
  </si>
  <si>
    <t>Brandon Fitzgerald</t>
  </si>
  <si>
    <t>Heather Halperin</t>
  </si>
  <si>
    <t>Fineen Davis</t>
  </si>
  <si>
    <t>Elizabeth Hardy</t>
  </si>
  <si>
    <t>Max Fallon</t>
  </si>
  <si>
    <t>Vassili Angelblazer</t>
  </si>
  <si>
    <t>29er</t>
  </si>
  <si>
    <t>Sam Gustin</t>
  </si>
  <si>
    <t>Ian Woodbury</t>
  </si>
  <si>
    <t>Erin Berry</t>
  </si>
  <si>
    <t>Jessica Round</t>
  </si>
  <si>
    <t>Rachel Spinelli</t>
  </si>
  <si>
    <t>Gleb Moiseyenico</t>
  </si>
  <si>
    <t>Blue</t>
    <phoneticPr fontId="3" type="noConversion"/>
  </si>
  <si>
    <t>Elizabeth Hind</t>
  </si>
  <si>
    <t>Sophia Miller-Vedam</t>
  </si>
  <si>
    <t>Mike Canon</t>
  </si>
  <si>
    <t>Ryan Cordlingley</t>
  </si>
  <si>
    <t>Bruce Mavis</t>
  </si>
  <si>
    <t>Brendan Yates</t>
    <phoneticPr fontId="3" type="noConversion"/>
  </si>
  <si>
    <t>NSST</t>
    <phoneticPr fontId="3" type="noConversion"/>
  </si>
  <si>
    <t>COSA</t>
    <phoneticPr fontId="3" type="noConversion"/>
  </si>
  <si>
    <t>Olivia Kirby</t>
    <phoneticPr fontId="3" type="noConversion"/>
  </si>
  <si>
    <t>Graeme Clendenan</t>
    <phoneticPr fontId="3" type="noConversion"/>
  </si>
  <si>
    <t>Sebastian Fritz</t>
    <phoneticPr fontId="3" type="noConversion"/>
  </si>
  <si>
    <t>Rvan YC</t>
    <phoneticPr fontId="3" type="noConversion"/>
  </si>
  <si>
    <t>Trevor Owen</t>
    <phoneticPr fontId="3" type="noConversion"/>
  </si>
  <si>
    <t>Kamloops SA</t>
    <phoneticPr fontId="3" type="noConversion"/>
  </si>
  <si>
    <t>Robbie Stephens</t>
    <phoneticPr fontId="3" type="noConversion"/>
  </si>
  <si>
    <t>Gabrielle Savage</t>
    <phoneticPr fontId="3" type="noConversion"/>
  </si>
  <si>
    <t>Emily Oram</t>
    <phoneticPr fontId="3" type="noConversion"/>
  </si>
  <si>
    <t>Tristan Trefz</t>
    <phoneticPr fontId="3" type="noConversion"/>
  </si>
  <si>
    <t>Matt Fults</t>
    <phoneticPr fontId="3" type="noConversion"/>
  </si>
  <si>
    <t>Andrew Zavortny</t>
    <phoneticPr fontId="3" type="noConversion"/>
  </si>
  <si>
    <t>Anthony Litvin</t>
    <phoneticPr fontId="3" type="noConversion"/>
  </si>
  <si>
    <t>Daniel Dubicher</t>
    <phoneticPr fontId="3" type="noConversion"/>
  </si>
  <si>
    <t>Connor McKay</t>
    <phoneticPr fontId="3" type="noConversion"/>
  </si>
  <si>
    <t>Ivan Dubicher</t>
    <phoneticPr fontId="3" type="noConversion"/>
  </si>
  <si>
    <t>Kelvin Vo</t>
    <phoneticPr fontId="3" type="noConversion"/>
  </si>
  <si>
    <t>Milna MacDonald</t>
    <phoneticPr fontId="3" type="noConversion"/>
  </si>
  <si>
    <t>Morgan Rushowsky</t>
    <phoneticPr fontId="3" type="noConversion"/>
  </si>
  <si>
    <t>Piotr Natanek</t>
    <phoneticPr fontId="3" type="noConversion"/>
  </si>
  <si>
    <t>Gabriela Natanek</t>
    <phoneticPr fontId="3" type="noConversion"/>
  </si>
  <si>
    <t>Calum MacDonald</t>
  </si>
  <si>
    <t>Rowan Wadsley</t>
  </si>
  <si>
    <t>Rory O'Donnell</t>
  </si>
  <si>
    <t>Zach Jones</t>
  </si>
  <si>
    <t>Jayden Potter</t>
  </si>
  <si>
    <t>Evan Robson</t>
  </si>
  <si>
    <t>Richard Minielly</t>
  </si>
  <si>
    <t>Connor MacKenzie</t>
  </si>
  <si>
    <t>Stefan Tomanik</t>
    <phoneticPr fontId="3" type="noConversion"/>
  </si>
  <si>
    <t>Meghan  Hayden</t>
    <phoneticPr fontId="3" type="noConversion"/>
  </si>
  <si>
    <t>Jalayna Frost</t>
    <phoneticPr fontId="3" type="noConversion"/>
  </si>
  <si>
    <t>RPSA</t>
    <phoneticPr fontId="3" type="noConversion"/>
  </si>
  <si>
    <t>Jared Reis</t>
  </si>
  <si>
    <t>Sam Tremblay</t>
  </si>
  <si>
    <t>Brendan Yates</t>
    <phoneticPr fontId="3" type="noConversion"/>
  </si>
  <si>
    <t>Oliver Barry</t>
    <phoneticPr fontId="3" type="noConversion"/>
  </si>
  <si>
    <t>Ellie Shaw</t>
    <phoneticPr fontId="3" type="noConversion"/>
  </si>
  <si>
    <t>RvanYC</t>
    <phoneticPr fontId="3" type="noConversion"/>
  </si>
  <si>
    <t>Hanny Buitenwerf</t>
    <phoneticPr fontId="3" type="noConversion"/>
  </si>
  <si>
    <t>Aidan Collins</t>
    <phoneticPr fontId="3" type="noConversion"/>
  </si>
  <si>
    <t>Alex Brown</t>
    <phoneticPr fontId="3" type="noConversion"/>
  </si>
  <si>
    <t>Rowan Wadsley</t>
    <phoneticPr fontId="3" type="noConversion"/>
  </si>
  <si>
    <t>RVanYC</t>
    <phoneticPr fontId="3" type="noConversion"/>
  </si>
  <si>
    <t>Ben MacVicar</t>
    <phoneticPr fontId="3" type="noConversion"/>
  </si>
  <si>
    <t>Leo Bennet</t>
    <phoneticPr fontId="3" type="noConversion"/>
  </si>
  <si>
    <t>Blue</t>
    <phoneticPr fontId="3" type="noConversion"/>
  </si>
  <si>
    <t>Red</t>
    <phoneticPr fontId="3" type="noConversion"/>
  </si>
  <si>
    <t>Rvan YC</t>
    <phoneticPr fontId="3" type="noConversion"/>
  </si>
  <si>
    <t>Jack Toland</t>
    <phoneticPr fontId="3" type="noConversion"/>
  </si>
  <si>
    <t>SYC</t>
    <phoneticPr fontId="3" type="noConversion"/>
  </si>
  <si>
    <t>Keith Naumann</t>
    <phoneticPr fontId="3" type="noConversion"/>
  </si>
  <si>
    <t>Douglas Williams</t>
    <phoneticPr fontId="3" type="noConversion"/>
  </si>
  <si>
    <t>RPSC</t>
    <phoneticPr fontId="3" type="noConversion"/>
  </si>
  <si>
    <t>Max Brown</t>
    <phoneticPr fontId="3" type="noConversion"/>
  </si>
  <si>
    <t>Blue</t>
    <phoneticPr fontId="3" type="noConversion"/>
  </si>
  <si>
    <t>Talia Toland</t>
    <phoneticPr fontId="3" type="noConversion"/>
  </si>
  <si>
    <t>SYC</t>
    <phoneticPr fontId="3" type="noConversion"/>
  </si>
  <si>
    <t>Sally Brown</t>
    <phoneticPr fontId="3" type="noConversion"/>
  </si>
  <si>
    <t>John Owen</t>
  </si>
  <si>
    <t>WST</t>
    <phoneticPr fontId="3" type="noConversion"/>
  </si>
  <si>
    <t>Red</t>
    <phoneticPr fontId="3" type="noConversion"/>
  </si>
  <si>
    <t>Kevin Leslie</t>
    <phoneticPr fontId="3" type="noConversion"/>
  </si>
  <si>
    <t>Emme Beckman</t>
    <phoneticPr fontId="3" type="noConversion"/>
  </si>
  <si>
    <t>Will Beckman</t>
    <phoneticPr fontId="3" type="noConversion"/>
  </si>
  <si>
    <t>Sam Gregson</t>
    <phoneticPr fontId="3" type="noConversion"/>
  </si>
  <si>
    <t>Red</t>
    <phoneticPr fontId="3" type="noConversion"/>
  </si>
  <si>
    <t>Mattias Martin</t>
    <phoneticPr fontId="3" type="noConversion"/>
  </si>
  <si>
    <t>CYC</t>
    <phoneticPr fontId="3" type="noConversion"/>
  </si>
  <si>
    <t>Seth Rushton</t>
    <phoneticPr fontId="3" type="noConversion"/>
  </si>
  <si>
    <t>Neo Bennett</t>
    <phoneticPr fontId="3" type="noConversion"/>
  </si>
  <si>
    <t>Damon Solomon</t>
    <phoneticPr fontId="3" type="noConversion"/>
  </si>
  <si>
    <t>Billy Monroe-Williamson</t>
    <phoneticPr fontId="3" type="noConversion"/>
  </si>
  <si>
    <t>Mattias Parker</t>
    <phoneticPr fontId="3" type="noConversion"/>
  </si>
  <si>
    <t>Nicholas O'Brian</t>
    <phoneticPr fontId="3" type="noConversion"/>
  </si>
  <si>
    <t>Callam Barry</t>
    <phoneticPr fontId="3" type="noConversion"/>
  </si>
  <si>
    <t>Michelle Lling</t>
    <phoneticPr fontId="3" type="noConversion"/>
  </si>
  <si>
    <t>Milia Larbi</t>
    <phoneticPr fontId="3" type="noConversion"/>
  </si>
  <si>
    <t>Brandon Lauzow</t>
    <phoneticPr fontId="3" type="noConversion"/>
  </si>
  <si>
    <t>Neil Hawkes</t>
    <phoneticPr fontId="3" type="noConversion"/>
  </si>
  <si>
    <t>Theo Truax</t>
    <phoneticPr fontId="3" type="noConversion"/>
  </si>
  <si>
    <t>Sally Brown</t>
    <phoneticPr fontId="3" type="noConversion"/>
  </si>
  <si>
    <t>Stuart Clark</t>
    <phoneticPr fontId="3" type="noConversion"/>
  </si>
  <si>
    <t>Rory O'Donnell</t>
    <phoneticPr fontId="3" type="noConversion"/>
  </si>
  <si>
    <t>Evan Hughes</t>
    <phoneticPr fontId="3" type="noConversion"/>
  </si>
  <si>
    <t>Peter Dodds</t>
    <phoneticPr fontId="3" type="noConversion"/>
  </si>
  <si>
    <t>Nick Loughton</t>
    <phoneticPr fontId="3" type="noConversion"/>
  </si>
  <si>
    <t>Joe Avio-Pegler</t>
    <phoneticPr fontId="3" type="noConversion"/>
  </si>
  <si>
    <t>Arkus Fredriksson</t>
    <phoneticPr fontId="3" type="noConversion"/>
  </si>
  <si>
    <t>Emmaunuel Allen</t>
    <phoneticPr fontId="3" type="noConversion"/>
  </si>
  <si>
    <t>Sophie Papp</t>
    <phoneticPr fontId="3" type="noConversion"/>
  </si>
  <si>
    <t>Maddy Innes</t>
    <phoneticPr fontId="3" type="noConversion"/>
  </si>
  <si>
    <t>Galen Humber</t>
    <phoneticPr fontId="3" type="noConversion"/>
  </si>
  <si>
    <t>Siobhan Efford</t>
    <phoneticPr fontId="3" type="noConversion"/>
  </si>
  <si>
    <t>John Williams</t>
    <phoneticPr fontId="3" type="noConversion"/>
  </si>
  <si>
    <t>RPSA</t>
    <phoneticPr fontId="3" type="noConversion"/>
  </si>
  <si>
    <t>Ryan Cordingly</t>
    <phoneticPr fontId="3" type="noConversion"/>
  </si>
  <si>
    <t>NSST</t>
    <phoneticPr fontId="3" type="noConversion"/>
  </si>
  <si>
    <t>Robbie Stevens</t>
    <phoneticPr fontId="3" type="noConversion"/>
  </si>
  <si>
    <t>COSA</t>
    <phoneticPr fontId="3" type="noConversion"/>
  </si>
  <si>
    <t>Brandon Fitzgerald</t>
    <phoneticPr fontId="3" type="noConversion"/>
  </si>
  <si>
    <t>Nick Smith</t>
    <phoneticPr fontId="3" type="noConversion"/>
  </si>
  <si>
    <t>Doug Bell</t>
    <phoneticPr fontId="3" type="noConversion"/>
  </si>
  <si>
    <t>Lloyd Lyall</t>
    <phoneticPr fontId="3" type="noConversion"/>
  </si>
  <si>
    <t>RVYC</t>
    <phoneticPr fontId="3" type="noConversion"/>
  </si>
  <si>
    <t>Kyle Gerrard</t>
    <phoneticPr fontId="3" type="noConversion"/>
  </si>
  <si>
    <t>Kristine Williams</t>
    <phoneticPr fontId="3" type="noConversion"/>
  </si>
  <si>
    <t>Karl Jensen</t>
    <phoneticPr fontId="3" type="noConversion"/>
  </si>
  <si>
    <t>RvicYC</t>
    <phoneticPr fontId="3" type="noConversion"/>
  </si>
  <si>
    <t>Jack Toland</t>
    <phoneticPr fontId="3" type="noConversion"/>
  </si>
  <si>
    <t>Nate Clemett</t>
    <phoneticPr fontId="3" type="noConversion"/>
  </si>
  <si>
    <t>SYC</t>
    <phoneticPr fontId="3" type="noConversion"/>
  </si>
  <si>
    <t>Alex Demmler</t>
    <phoneticPr fontId="3" type="noConversion"/>
  </si>
  <si>
    <t>Charlie Fratt</t>
    <phoneticPr fontId="3" type="noConversion"/>
  </si>
  <si>
    <t>Benjamin Parker</t>
    <phoneticPr fontId="3" type="noConversion"/>
  </si>
  <si>
    <t>Alex Flynn</t>
    <phoneticPr fontId="3" type="noConversion"/>
  </si>
  <si>
    <t>Puck Lowes</t>
    <phoneticPr fontId="3" type="noConversion"/>
  </si>
  <si>
    <t>RVicYC</t>
    <phoneticPr fontId="3" type="noConversion"/>
  </si>
  <si>
    <t>Evan Robson</t>
    <phoneticPr fontId="3" type="noConversion"/>
  </si>
  <si>
    <t>Adrian Polglase</t>
    <phoneticPr fontId="3" type="noConversion"/>
  </si>
  <si>
    <t>RVanYC</t>
    <phoneticPr fontId="3" type="noConversion"/>
  </si>
  <si>
    <t>Rachel Spinelli</t>
    <phoneticPr fontId="3" type="noConversion"/>
  </si>
  <si>
    <t>Garin Hicks</t>
    <phoneticPr fontId="3" type="noConversion"/>
  </si>
  <si>
    <t>Alex Shepard</t>
  </si>
  <si>
    <t>Hugh Owen</t>
  </si>
  <si>
    <t>David Cormack</t>
  </si>
  <si>
    <t>David Elliott</t>
  </si>
  <si>
    <t>Emerson Kirby</t>
  </si>
  <si>
    <t>COSA</t>
  </si>
  <si>
    <t>Thomas Hardy</t>
  </si>
  <si>
    <t>Justin Yu</t>
  </si>
  <si>
    <t>Sam Lipscomb</t>
  </si>
  <si>
    <t>Colin Walker</t>
  </si>
  <si>
    <t>Christopher Turner</t>
  </si>
  <si>
    <t>Radial</t>
  </si>
  <si>
    <t>Adrian Vlasic</t>
  </si>
  <si>
    <t>CLCS</t>
    <phoneticPr fontId="3" type="noConversion"/>
  </si>
  <si>
    <t>Phillip Pennell</t>
    <phoneticPr fontId="3" type="noConversion"/>
  </si>
</sst>
</file>

<file path=xl/styles.xml><?xml version="1.0" encoding="utf-8"?>
<styleSheet xmlns="http://schemas.openxmlformats.org/spreadsheetml/2006/main">
  <fonts count="4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3" borderId="10" xfId="0" applyFill="1" applyBorder="1" applyAlignment="1">
      <alignment horizontal="left"/>
    </xf>
    <xf numFmtId="0" fontId="0" fillId="3" borderId="11" xfId="0" applyFill="1" applyBorder="1"/>
    <xf numFmtId="0" fontId="2" fillId="3" borderId="11" xfId="0" applyFont="1" applyFill="1" applyBorder="1" applyAlignment="1">
      <alignment horizontal="center"/>
    </xf>
    <xf numFmtId="0" fontId="0" fillId="3" borderId="12" xfId="0" applyFill="1" applyBorder="1"/>
    <xf numFmtId="0" fontId="0" fillId="3" borderId="4" xfId="0" applyFill="1" applyBorder="1" applyAlignment="1">
      <alignment horizontal="left"/>
    </xf>
    <xf numFmtId="0" fontId="0" fillId="3" borderId="5" xfId="0" applyFill="1" applyBorder="1"/>
    <xf numFmtId="0" fontId="2" fillId="3" borderId="5" xfId="0" applyFont="1" applyFill="1" applyBorder="1" applyAlignment="1">
      <alignment horizontal="center"/>
    </xf>
    <xf numFmtId="0" fontId="0" fillId="3" borderId="6" xfId="0" applyFill="1" applyBorder="1"/>
    <xf numFmtId="0" fontId="2" fillId="3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0" borderId="4" xfId="0" applyFont="1" applyFill="1" applyBorder="1" applyAlignment="1">
      <alignment horizontal="left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2" borderId="1" xfId="0" applyFill="1" applyBorder="1" applyAlignment="1">
      <alignment horizontal="left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2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14" xfId="0" applyFill="1" applyBorder="1"/>
    <xf numFmtId="0" fontId="0" fillId="2" borderId="14" xfId="0" applyFill="1" applyBorder="1"/>
    <xf numFmtId="0" fontId="0" fillId="2" borderId="13" xfId="0" applyFill="1" applyBorder="1" applyAlignment="1">
      <alignment horizontal="left"/>
    </xf>
    <xf numFmtId="0" fontId="0" fillId="0" borderId="0" xfId="0" applyFill="1" applyBorder="1"/>
    <xf numFmtId="0" fontId="0" fillId="0" borderId="14" xfId="0" applyBorder="1"/>
    <xf numFmtId="0" fontId="0" fillId="2" borderId="0" xfId="0" applyFill="1" applyBorder="1"/>
    <xf numFmtId="0" fontId="0" fillId="2" borderId="8" xfId="0" applyFill="1" applyBorder="1"/>
    <xf numFmtId="0" fontId="0" fillId="0" borderId="0" xfId="0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O27"/>
  <sheetViews>
    <sheetView view="pageLayout" topLeftCell="A2" workbookViewId="0">
      <selection activeCell="I35" sqref="I35"/>
    </sheetView>
  </sheetViews>
  <sheetFormatPr baseColWidth="10" defaultRowHeight="13"/>
  <cols>
    <col min="2" max="2" width="14.85546875" bestFit="1" customWidth="1"/>
    <col min="3" max="3" width="14.5703125" bestFit="1" customWidth="1"/>
  </cols>
  <sheetData>
    <row r="1" spans="1:15" s="32" customFormat="1">
      <c r="A1" s="17"/>
      <c r="B1" s="18"/>
      <c r="C1" s="18"/>
      <c r="D1" s="18"/>
      <c r="E1" s="18"/>
      <c r="F1" s="19" t="s">
        <v>233</v>
      </c>
      <c r="G1" s="19" t="s">
        <v>234</v>
      </c>
      <c r="H1" s="19" t="s">
        <v>235</v>
      </c>
      <c r="I1" s="19"/>
      <c r="J1" s="19" t="s">
        <v>236</v>
      </c>
      <c r="K1" s="19" t="s">
        <v>237</v>
      </c>
      <c r="L1" s="19"/>
      <c r="M1" s="20"/>
    </row>
    <row r="2" spans="1:15" s="32" customFormat="1">
      <c r="A2" s="21"/>
      <c r="B2" s="22"/>
      <c r="C2" s="22"/>
      <c r="D2" s="22"/>
      <c r="E2" s="23" t="s">
        <v>238</v>
      </c>
      <c r="F2" s="23" t="s">
        <v>239</v>
      </c>
      <c r="G2" s="23" t="s">
        <v>240</v>
      </c>
      <c r="H2" s="23" t="s">
        <v>240</v>
      </c>
      <c r="I2" s="23" t="s">
        <v>241</v>
      </c>
      <c r="J2" s="23" t="s">
        <v>242</v>
      </c>
      <c r="K2" s="23" t="s">
        <v>239</v>
      </c>
      <c r="L2" s="23" t="s">
        <v>243</v>
      </c>
      <c r="M2" s="24"/>
    </row>
    <row r="3" spans="1:15" s="32" customFormat="1">
      <c r="A3" s="25" t="s">
        <v>334</v>
      </c>
      <c r="B3" s="22"/>
      <c r="C3" s="22"/>
      <c r="D3" s="22"/>
      <c r="E3" s="33"/>
      <c r="F3" s="33"/>
      <c r="G3" s="33"/>
      <c r="H3" s="33"/>
      <c r="I3" s="33"/>
      <c r="J3" s="33"/>
      <c r="K3" s="33"/>
      <c r="L3" s="33"/>
      <c r="M3" s="34"/>
      <c r="N3" s="35"/>
      <c r="O3" s="35"/>
    </row>
    <row r="4" spans="1:15" s="5" customFormat="1">
      <c r="A4" s="8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9"/>
      <c r="N4" s="2"/>
      <c r="O4" s="2"/>
    </row>
    <row r="5" spans="1:15" s="31" customFormat="1">
      <c r="A5" s="26">
        <v>1</v>
      </c>
      <c r="B5" s="27" t="s">
        <v>335</v>
      </c>
      <c r="C5" s="27" t="s">
        <v>336</v>
      </c>
      <c r="D5" s="27" t="s">
        <v>246</v>
      </c>
      <c r="E5" s="28">
        <v>5</v>
      </c>
      <c r="F5" s="28">
        <v>11</v>
      </c>
      <c r="G5" s="28"/>
      <c r="H5" s="28">
        <v>4</v>
      </c>
      <c r="I5" s="28">
        <v>10</v>
      </c>
      <c r="J5" s="28"/>
      <c r="K5" s="28">
        <v>8</v>
      </c>
      <c r="L5" s="28">
        <v>9</v>
      </c>
      <c r="M5" s="29">
        <f>SUM(E5:L5)</f>
        <v>47</v>
      </c>
      <c r="N5" s="30"/>
      <c r="O5" s="30"/>
    </row>
    <row r="6" spans="1:15" s="5" customFormat="1">
      <c r="A6" s="8">
        <v>2</v>
      </c>
      <c r="B6" s="6" t="s">
        <v>317</v>
      </c>
      <c r="C6" s="6" t="s">
        <v>318</v>
      </c>
      <c r="D6" s="6" t="s">
        <v>85</v>
      </c>
      <c r="E6" s="7">
        <v>3</v>
      </c>
      <c r="F6" s="7">
        <v>7</v>
      </c>
      <c r="G6" s="7"/>
      <c r="H6" s="7"/>
      <c r="I6" s="7">
        <v>5</v>
      </c>
      <c r="J6" s="7"/>
      <c r="K6" s="7">
        <v>10</v>
      </c>
      <c r="L6" s="7">
        <v>7</v>
      </c>
      <c r="M6" s="9">
        <f>SUM(E6:L6)</f>
        <v>32</v>
      </c>
      <c r="N6" s="2"/>
      <c r="O6" s="2"/>
    </row>
    <row r="7" spans="1:15" s="31" customFormat="1">
      <c r="A7" s="26">
        <v>3</v>
      </c>
      <c r="B7" s="27" t="s">
        <v>339</v>
      </c>
      <c r="C7" s="27" t="s">
        <v>340</v>
      </c>
      <c r="D7" s="27" t="s">
        <v>246</v>
      </c>
      <c r="E7" s="28">
        <v>4</v>
      </c>
      <c r="F7" s="28">
        <v>6</v>
      </c>
      <c r="G7" s="28"/>
      <c r="H7" s="28">
        <v>1</v>
      </c>
      <c r="I7" s="28">
        <v>6</v>
      </c>
      <c r="J7" s="28"/>
      <c r="K7" s="28">
        <v>8</v>
      </c>
      <c r="L7" s="28">
        <v>6</v>
      </c>
      <c r="M7" s="29">
        <f>SUM(E7:L7)</f>
        <v>31</v>
      </c>
      <c r="N7" s="30"/>
      <c r="O7" s="30"/>
    </row>
    <row r="8" spans="1:15" s="5" customFormat="1">
      <c r="A8" s="8">
        <v>4</v>
      </c>
      <c r="B8" s="6" t="s">
        <v>337</v>
      </c>
      <c r="C8" s="6" t="s">
        <v>338</v>
      </c>
      <c r="D8" s="6" t="s">
        <v>99</v>
      </c>
      <c r="E8" s="7"/>
      <c r="F8" s="7">
        <v>12</v>
      </c>
      <c r="G8" s="7"/>
      <c r="H8" s="7"/>
      <c r="I8" s="7">
        <v>9</v>
      </c>
      <c r="J8" s="7"/>
      <c r="K8" s="7">
        <v>9</v>
      </c>
      <c r="L8" s="7"/>
      <c r="M8" s="9">
        <f>SUM(E8:L8)</f>
        <v>30</v>
      </c>
      <c r="N8" s="2"/>
      <c r="O8" s="2"/>
    </row>
    <row r="9" spans="1:15" s="31" customFormat="1">
      <c r="A9" s="26">
        <v>5</v>
      </c>
      <c r="B9" s="6" t="s">
        <v>134</v>
      </c>
      <c r="C9" s="6" t="s">
        <v>135</v>
      </c>
      <c r="D9" s="6" t="s">
        <v>99</v>
      </c>
      <c r="E9" s="7"/>
      <c r="F9" s="7">
        <v>3</v>
      </c>
      <c r="G9" s="7">
        <v>2</v>
      </c>
      <c r="H9" s="7"/>
      <c r="I9" s="7">
        <v>7</v>
      </c>
      <c r="J9" s="7"/>
      <c r="K9" s="7">
        <v>8</v>
      </c>
      <c r="L9" s="7">
        <v>4</v>
      </c>
      <c r="M9" s="9">
        <f>SUM(E9:L9)</f>
        <v>24</v>
      </c>
      <c r="N9" s="2"/>
      <c r="O9" s="30"/>
    </row>
    <row r="10" spans="1:15" s="5" customFormat="1">
      <c r="A10" s="8">
        <v>6</v>
      </c>
      <c r="B10" s="37" t="s">
        <v>459</v>
      </c>
      <c r="C10" s="37" t="s">
        <v>460</v>
      </c>
      <c r="D10" s="37" t="s">
        <v>461</v>
      </c>
      <c r="E10" s="6"/>
      <c r="F10" s="6"/>
      <c r="G10" s="6"/>
      <c r="H10" s="6"/>
      <c r="I10" s="6"/>
      <c r="J10" s="6"/>
      <c r="K10" s="6">
        <v>11</v>
      </c>
      <c r="L10" s="6">
        <v>8</v>
      </c>
      <c r="M10" s="39">
        <f>SUM(E10:L10)</f>
        <v>19</v>
      </c>
      <c r="N10" s="30"/>
      <c r="O10" s="2"/>
    </row>
    <row r="11" spans="1:15" s="31" customFormat="1">
      <c r="A11" s="26">
        <v>7</v>
      </c>
      <c r="B11" s="27" t="s">
        <v>115</v>
      </c>
      <c r="C11" s="27" t="s">
        <v>116</v>
      </c>
      <c r="D11" s="27" t="s">
        <v>398</v>
      </c>
      <c r="E11" s="28"/>
      <c r="F11" s="28"/>
      <c r="G11" s="28"/>
      <c r="H11" s="28"/>
      <c r="I11" s="28">
        <v>2</v>
      </c>
      <c r="J11" s="28"/>
      <c r="K11" s="28">
        <v>8</v>
      </c>
      <c r="L11" s="28">
        <v>5</v>
      </c>
      <c r="M11" s="29">
        <f>SUM(E11:L11)</f>
        <v>15</v>
      </c>
      <c r="N11" s="30"/>
      <c r="O11" s="30"/>
    </row>
    <row r="12" spans="1:15" s="5" customFormat="1">
      <c r="A12" s="8">
        <v>8</v>
      </c>
      <c r="B12" s="27" t="s">
        <v>102</v>
      </c>
      <c r="C12" s="27" t="s">
        <v>113</v>
      </c>
      <c r="D12" s="27" t="s">
        <v>103</v>
      </c>
      <c r="E12" s="28"/>
      <c r="F12" s="28"/>
      <c r="G12" s="28"/>
      <c r="H12" s="28">
        <v>2</v>
      </c>
      <c r="I12" s="28">
        <v>4</v>
      </c>
      <c r="J12" s="28"/>
      <c r="K12" s="28">
        <v>8</v>
      </c>
      <c r="L12" s="28"/>
      <c r="M12" s="29">
        <f>SUM(E12:L12)</f>
        <v>14</v>
      </c>
      <c r="O12" s="2"/>
    </row>
    <row r="13" spans="1:15" s="31" customFormat="1">
      <c r="A13" s="26">
        <v>9</v>
      </c>
      <c r="B13" s="27" t="s">
        <v>130</v>
      </c>
      <c r="C13" s="27" t="s">
        <v>131</v>
      </c>
      <c r="D13" s="27" t="s">
        <v>85</v>
      </c>
      <c r="E13" s="28"/>
      <c r="F13" s="28">
        <v>5</v>
      </c>
      <c r="G13" s="28"/>
      <c r="H13" s="28"/>
      <c r="I13" s="28">
        <v>8</v>
      </c>
      <c r="J13" s="28"/>
      <c r="K13" s="28"/>
      <c r="L13" s="28"/>
      <c r="M13" s="29">
        <f>SUM(E13:L13)</f>
        <v>13</v>
      </c>
      <c r="N13" s="5"/>
      <c r="O13" s="30"/>
    </row>
    <row r="14" spans="1:15" s="5" customFormat="1">
      <c r="A14" s="8">
        <v>10</v>
      </c>
      <c r="B14" s="27" t="s">
        <v>456</v>
      </c>
      <c r="C14" s="27" t="s">
        <v>457</v>
      </c>
      <c r="D14" s="27" t="s">
        <v>458</v>
      </c>
      <c r="E14" s="6"/>
      <c r="F14" s="6"/>
      <c r="G14" s="6"/>
      <c r="H14" s="6"/>
      <c r="I14" s="6"/>
      <c r="J14" s="6"/>
      <c r="K14" s="6">
        <v>12</v>
      </c>
      <c r="L14" s="6"/>
      <c r="M14" s="39">
        <f>SUM(E14:L14)</f>
        <v>12</v>
      </c>
      <c r="N14" s="30"/>
      <c r="O14" s="2"/>
    </row>
    <row r="15" spans="1:15" s="31" customFormat="1">
      <c r="A15" s="26">
        <v>11</v>
      </c>
      <c r="B15" s="27" t="s">
        <v>462</v>
      </c>
      <c r="C15" s="27" t="s">
        <v>463</v>
      </c>
      <c r="D15" s="27" t="s">
        <v>461</v>
      </c>
      <c r="E15" s="6"/>
      <c r="F15" s="6"/>
      <c r="G15" s="6"/>
      <c r="H15" s="6"/>
      <c r="I15" s="6"/>
      <c r="J15" s="6"/>
      <c r="K15" s="6">
        <v>8</v>
      </c>
      <c r="L15" s="6">
        <v>3</v>
      </c>
      <c r="M15" s="39">
        <f>SUM(E15:L15)</f>
        <v>11</v>
      </c>
      <c r="N15" s="30"/>
      <c r="O15" s="30"/>
    </row>
    <row r="16" spans="1:15" s="5" customFormat="1">
      <c r="A16" s="8">
        <v>12</v>
      </c>
      <c r="B16" s="27" t="s">
        <v>319</v>
      </c>
      <c r="C16" s="27" t="s">
        <v>320</v>
      </c>
      <c r="D16" s="27" t="s">
        <v>99</v>
      </c>
      <c r="E16" s="28"/>
      <c r="F16" s="28">
        <v>10</v>
      </c>
      <c r="G16" s="28"/>
      <c r="H16" s="28"/>
      <c r="I16" s="28"/>
      <c r="J16" s="28"/>
      <c r="K16" s="28"/>
      <c r="L16" s="28"/>
      <c r="M16" s="29">
        <f>SUM(E16:L16)</f>
        <v>10</v>
      </c>
      <c r="N16" s="2"/>
      <c r="O16" s="2"/>
    </row>
    <row r="17" spans="1:15" s="31" customFormat="1">
      <c r="A17" s="26">
        <v>13</v>
      </c>
      <c r="B17" s="6" t="s">
        <v>321</v>
      </c>
      <c r="C17" s="6" t="s">
        <v>322</v>
      </c>
      <c r="D17" s="6" t="s">
        <v>99</v>
      </c>
      <c r="E17" s="7"/>
      <c r="F17" s="7">
        <v>9</v>
      </c>
      <c r="G17" s="7"/>
      <c r="H17" s="7"/>
      <c r="I17" s="7"/>
      <c r="J17" s="7"/>
      <c r="K17" s="7"/>
      <c r="L17" s="7"/>
      <c r="M17" s="9">
        <f>SUM(E17:L17)</f>
        <v>9</v>
      </c>
      <c r="N17" s="30"/>
      <c r="O17" s="30"/>
    </row>
    <row r="18" spans="1:15" s="5" customFormat="1">
      <c r="A18" s="8">
        <v>14</v>
      </c>
      <c r="B18" s="27" t="s">
        <v>123</v>
      </c>
      <c r="C18" s="27" t="s">
        <v>466</v>
      </c>
      <c r="D18" s="27" t="s">
        <v>467</v>
      </c>
      <c r="E18" s="6"/>
      <c r="F18" s="6"/>
      <c r="G18" s="6"/>
      <c r="H18" s="6"/>
      <c r="I18" s="6"/>
      <c r="J18" s="6"/>
      <c r="K18" s="6">
        <v>8</v>
      </c>
      <c r="L18" s="6">
        <v>1</v>
      </c>
      <c r="M18" s="39">
        <f>SUM(E18:L18)</f>
        <v>9</v>
      </c>
      <c r="O18" s="2"/>
    </row>
    <row r="19" spans="1:15" s="31" customFormat="1">
      <c r="A19" s="26">
        <v>15</v>
      </c>
      <c r="B19" s="27" t="s">
        <v>323</v>
      </c>
      <c r="C19" s="27" t="s">
        <v>324</v>
      </c>
      <c r="D19" s="27" t="s">
        <v>99</v>
      </c>
      <c r="E19" s="28"/>
      <c r="F19" s="28">
        <v>8</v>
      </c>
      <c r="G19" s="28"/>
      <c r="H19" s="28"/>
      <c r="I19" s="28"/>
      <c r="J19" s="28"/>
      <c r="K19" s="28"/>
      <c r="L19" s="28"/>
      <c r="M19" s="29">
        <f>SUM(E19:L19)</f>
        <v>8</v>
      </c>
      <c r="N19" s="5"/>
      <c r="O19" s="30"/>
    </row>
    <row r="20" spans="1:15" s="5" customFormat="1">
      <c r="A20" s="8">
        <v>16</v>
      </c>
      <c r="B20" s="37" t="s">
        <v>464</v>
      </c>
      <c r="C20" s="37" t="s">
        <v>465</v>
      </c>
      <c r="D20" s="37" t="s">
        <v>461</v>
      </c>
      <c r="E20" s="6"/>
      <c r="F20" s="6"/>
      <c r="G20" s="6"/>
      <c r="H20" s="6"/>
      <c r="I20" s="6"/>
      <c r="J20" s="6"/>
      <c r="K20" s="6">
        <v>8</v>
      </c>
      <c r="L20" s="6"/>
      <c r="M20" s="39">
        <f>SUM(E20:L20)</f>
        <v>8</v>
      </c>
      <c r="O20" s="2"/>
    </row>
    <row r="21" spans="1:15" s="31" customFormat="1">
      <c r="A21" s="26">
        <v>17</v>
      </c>
      <c r="B21" s="6" t="s">
        <v>132</v>
      </c>
      <c r="C21" s="6" t="s">
        <v>133</v>
      </c>
      <c r="D21" s="6" t="s">
        <v>246</v>
      </c>
      <c r="E21" s="7"/>
      <c r="F21" s="7">
        <v>4</v>
      </c>
      <c r="G21" s="7"/>
      <c r="H21" s="7">
        <v>3</v>
      </c>
      <c r="I21" s="7"/>
      <c r="J21" s="7"/>
      <c r="K21" s="7"/>
      <c r="L21" s="7"/>
      <c r="M21" s="9">
        <f>SUM(E21:L21)</f>
        <v>7</v>
      </c>
      <c r="N21" s="2"/>
      <c r="O21" s="30"/>
    </row>
    <row r="22" spans="1:15" s="41" customFormat="1" ht="14" thickBot="1">
      <c r="A22" s="46">
        <v>18</v>
      </c>
      <c r="B22" s="11" t="s">
        <v>163</v>
      </c>
      <c r="C22" s="11" t="s">
        <v>114</v>
      </c>
      <c r="D22" s="11" t="s">
        <v>164</v>
      </c>
      <c r="E22" s="12"/>
      <c r="F22" s="12"/>
      <c r="G22" s="12">
        <v>1</v>
      </c>
      <c r="H22" s="12"/>
      <c r="I22" s="12">
        <v>3</v>
      </c>
      <c r="J22" s="12"/>
      <c r="K22" s="12"/>
      <c r="L22" s="12"/>
      <c r="M22" s="13">
        <f>SUM(E22:L22)</f>
        <v>4</v>
      </c>
      <c r="N22" s="2"/>
      <c r="O22" s="40"/>
    </row>
    <row r="23" spans="1:15" ht="14" thickBot="1">
      <c r="A23" s="53">
        <v>19</v>
      </c>
      <c r="B23" s="51" t="s">
        <v>117</v>
      </c>
      <c r="C23" s="51" t="s">
        <v>118</v>
      </c>
      <c r="D23" s="51" t="s">
        <v>83</v>
      </c>
      <c r="E23" s="40"/>
      <c r="F23" s="40"/>
      <c r="G23" s="40"/>
      <c r="H23" s="40"/>
      <c r="I23" s="40">
        <v>1</v>
      </c>
      <c r="J23" s="40"/>
      <c r="K23" s="40"/>
      <c r="L23" s="40">
        <v>2</v>
      </c>
      <c r="M23" s="48">
        <f>SUM(E23:L23)</f>
        <v>3</v>
      </c>
      <c r="N23" s="30"/>
    </row>
    <row r="24" spans="1:15" ht="14" thickBot="1">
      <c r="A24" s="50">
        <v>20</v>
      </c>
      <c r="B24" s="52" t="s">
        <v>136</v>
      </c>
      <c r="C24" s="52" t="s">
        <v>167</v>
      </c>
      <c r="D24" s="52" t="s">
        <v>95</v>
      </c>
      <c r="E24" s="30">
        <v>2</v>
      </c>
      <c r="F24" s="30"/>
      <c r="G24" s="30"/>
      <c r="H24" s="30"/>
      <c r="I24" s="30"/>
      <c r="J24" s="30"/>
      <c r="K24" s="30"/>
      <c r="L24" s="30"/>
      <c r="M24" s="45">
        <f>SUM(E24:L24)</f>
        <v>2</v>
      </c>
      <c r="N24" s="2"/>
    </row>
    <row r="25" spans="1:15" ht="14" thickBot="1">
      <c r="A25" s="53">
        <v>21</v>
      </c>
      <c r="B25" s="55" t="s">
        <v>168</v>
      </c>
      <c r="C25" s="55" t="s">
        <v>169</v>
      </c>
      <c r="D25" s="55" t="s">
        <v>246</v>
      </c>
      <c r="E25" s="2"/>
      <c r="F25" s="2">
        <v>2</v>
      </c>
      <c r="G25" s="2"/>
      <c r="H25" s="2"/>
      <c r="I25" s="2"/>
      <c r="J25" s="2"/>
      <c r="K25" s="2"/>
      <c r="L25" s="2"/>
      <c r="M25" s="13">
        <f>SUM(E25:L25)</f>
        <v>2</v>
      </c>
      <c r="N25" s="2"/>
    </row>
    <row r="26" spans="1:15" ht="14" thickBot="1">
      <c r="A26" s="50">
        <v>22</v>
      </c>
      <c r="B26" s="55" t="s">
        <v>170</v>
      </c>
      <c r="C26" s="55" t="s">
        <v>171</v>
      </c>
      <c r="D26" s="55" t="s">
        <v>99</v>
      </c>
      <c r="E26" s="2">
        <v>1</v>
      </c>
      <c r="F26" s="2"/>
      <c r="G26" s="2"/>
      <c r="H26" s="2"/>
      <c r="I26" s="2"/>
      <c r="J26" s="2"/>
      <c r="K26" s="2"/>
      <c r="L26" s="2"/>
      <c r="M26" s="13">
        <f>SUM(E26:L26)</f>
        <v>1</v>
      </c>
      <c r="N26" s="30"/>
    </row>
    <row r="27" spans="1:15" ht="14" thickBot="1">
      <c r="A27" s="53">
        <v>23</v>
      </c>
      <c r="B27" s="52" t="s">
        <v>172</v>
      </c>
      <c r="C27" s="52" t="s">
        <v>171</v>
      </c>
      <c r="D27" s="52" t="s">
        <v>99</v>
      </c>
      <c r="E27" s="30"/>
      <c r="F27" s="30">
        <v>1</v>
      </c>
      <c r="G27" s="30"/>
      <c r="H27" s="30"/>
      <c r="I27" s="30"/>
      <c r="J27" s="30"/>
      <c r="K27" s="30"/>
      <c r="L27" s="30"/>
      <c r="M27" s="45">
        <f>SUM(E27:L27)</f>
        <v>1</v>
      </c>
      <c r="N27" s="40"/>
    </row>
  </sheetData>
  <sheetCalcPr fullCalcOnLoad="1"/>
  <sortState ref="B5:M27">
    <sortCondition descending="1" ref="M5:M27"/>
  </sortState>
  <phoneticPr fontId="3" type="noConversion"/>
  <pageMargins left="0.75000000000000011" right="0.75000000000000011" top="1" bottom="1" header="0.5" footer="0.5"/>
  <pageSetup scale="66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O47"/>
  <sheetViews>
    <sheetView view="pageLayout" topLeftCell="A3" workbookViewId="0">
      <selection activeCell="D6" sqref="C6:D6"/>
    </sheetView>
  </sheetViews>
  <sheetFormatPr baseColWidth="10" defaultRowHeight="13"/>
  <cols>
    <col min="2" max="2" width="14" bestFit="1" customWidth="1"/>
    <col min="3" max="3" width="14.28515625" bestFit="1" customWidth="1"/>
  </cols>
  <sheetData>
    <row r="1" spans="1:15" s="32" customFormat="1">
      <c r="A1" s="17"/>
      <c r="B1" s="18"/>
      <c r="C1" s="18"/>
      <c r="D1" s="18"/>
      <c r="E1" s="18"/>
      <c r="F1" s="19" t="s">
        <v>233</v>
      </c>
      <c r="G1" s="19" t="s">
        <v>234</v>
      </c>
      <c r="H1" s="19" t="s">
        <v>235</v>
      </c>
      <c r="I1" s="19"/>
      <c r="J1" s="19" t="s">
        <v>236</v>
      </c>
      <c r="K1" s="19" t="s">
        <v>237</v>
      </c>
      <c r="L1" s="19"/>
      <c r="M1" s="20"/>
    </row>
    <row r="2" spans="1:15" s="32" customFormat="1">
      <c r="A2" s="21"/>
      <c r="B2" s="22"/>
      <c r="C2" s="22"/>
      <c r="D2" s="22"/>
      <c r="E2" s="23" t="s">
        <v>238</v>
      </c>
      <c r="F2" s="23" t="s">
        <v>239</v>
      </c>
      <c r="G2" s="23" t="s">
        <v>240</v>
      </c>
      <c r="H2" s="23" t="s">
        <v>240</v>
      </c>
      <c r="I2" s="23" t="s">
        <v>241</v>
      </c>
      <c r="J2" s="23" t="s">
        <v>242</v>
      </c>
      <c r="K2" s="23" t="s">
        <v>239</v>
      </c>
      <c r="L2" s="23" t="s">
        <v>243</v>
      </c>
      <c r="M2" s="24"/>
    </row>
    <row r="3" spans="1:15" s="32" customFormat="1">
      <c r="A3" s="25" t="s">
        <v>173</v>
      </c>
      <c r="B3" s="22"/>
      <c r="C3" s="22"/>
      <c r="D3" s="22"/>
      <c r="E3" s="33"/>
      <c r="F3" s="33"/>
      <c r="G3" s="33"/>
      <c r="H3" s="33"/>
      <c r="I3" s="33"/>
      <c r="J3" s="33"/>
      <c r="K3" s="33"/>
      <c r="L3" s="33"/>
      <c r="M3" s="34"/>
      <c r="N3" s="35"/>
      <c r="O3" s="35"/>
    </row>
    <row r="4" spans="1:15" s="5" customFormat="1">
      <c r="A4" s="8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9"/>
      <c r="N4" s="2"/>
      <c r="O4" s="2"/>
    </row>
    <row r="5" spans="1:15" s="5" customFormat="1">
      <c r="A5" s="8"/>
      <c r="B5" s="6"/>
      <c r="C5" s="6"/>
      <c r="D5" s="6"/>
      <c r="E5" s="7"/>
      <c r="F5" s="7"/>
      <c r="G5" s="7"/>
      <c r="H5" s="7"/>
      <c r="I5" s="7"/>
      <c r="J5" s="7"/>
      <c r="K5" s="7"/>
      <c r="L5" s="7"/>
      <c r="M5" s="9"/>
      <c r="N5" s="2"/>
      <c r="O5" s="2"/>
    </row>
    <row r="6" spans="1:15" s="5" customFormat="1">
      <c r="A6" s="8"/>
      <c r="B6" s="6"/>
      <c r="C6" s="6"/>
      <c r="D6" s="6"/>
      <c r="E6" s="7"/>
      <c r="F6" s="7"/>
      <c r="G6" s="7"/>
      <c r="H6" s="7"/>
      <c r="I6" s="7"/>
      <c r="J6" s="7"/>
      <c r="K6" s="7"/>
      <c r="L6" s="7"/>
      <c r="M6" s="9"/>
      <c r="N6" s="2"/>
      <c r="O6" s="2"/>
    </row>
    <row r="7" spans="1:15" s="31" customFormat="1">
      <c r="A7" s="26">
        <v>1</v>
      </c>
      <c r="B7" s="27" t="s">
        <v>176</v>
      </c>
      <c r="C7" s="27" t="s">
        <v>51</v>
      </c>
      <c r="D7" s="27" t="s">
        <v>246</v>
      </c>
      <c r="E7" s="28">
        <v>5</v>
      </c>
      <c r="F7" s="28">
        <v>10</v>
      </c>
      <c r="G7" s="28"/>
      <c r="H7" s="28"/>
      <c r="I7" s="28">
        <v>7</v>
      </c>
      <c r="J7" s="28">
        <v>12</v>
      </c>
      <c r="K7" s="28">
        <v>13</v>
      </c>
      <c r="L7" s="28">
        <v>22</v>
      </c>
      <c r="M7" s="29">
        <f>SUM(E7:L7)</f>
        <v>69</v>
      </c>
      <c r="N7" s="30"/>
      <c r="O7" s="30"/>
    </row>
    <row r="8" spans="1:15" s="5" customFormat="1">
      <c r="A8" s="8">
        <v>2</v>
      </c>
      <c r="B8" s="6" t="s">
        <v>377</v>
      </c>
      <c r="C8" s="6" t="s">
        <v>378</v>
      </c>
      <c r="D8" s="6" t="s">
        <v>246</v>
      </c>
      <c r="E8" s="7">
        <v>3</v>
      </c>
      <c r="F8" s="7"/>
      <c r="G8" s="7"/>
      <c r="H8" s="7">
        <v>2</v>
      </c>
      <c r="I8" s="7">
        <v>6</v>
      </c>
      <c r="J8" s="7">
        <v>11</v>
      </c>
      <c r="K8" s="7"/>
      <c r="L8" s="7">
        <v>20</v>
      </c>
      <c r="M8" s="9">
        <f>SUM(E8:L8)</f>
        <v>42</v>
      </c>
      <c r="N8" s="2"/>
      <c r="O8" s="2"/>
    </row>
    <row r="9" spans="1:15" s="31" customFormat="1">
      <c r="A9" s="26">
        <v>3</v>
      </c>
      <c r="B9" s="27" t="s">
        <v>371</v>
      </c>
      <c r="C9" s="27" t="s">
        <v>372</v>
      </c>
      <c r="D9" s="27" t="s">
        <v>310</v>
      </c>
      <c r="E9" s="28">
        <v>1</v>
      </c>
      <c r="F9" s="28">
        <v>6</v>
      </c>
      <c r="G9" s="28"/>
      <c r="H9" s="28"/>
      <c r="I9" s="28">
        <v>3</v>
      </c>
      <c r="J9" s="28">
        <v>8</v>
      </c>
      <c r="K9" s="28">
        <v>3</v>
      </c>
      <c r="L9" s="28">
        <v>21</v>
      </c>
      <c r="M9" s="29">
        <f>SUM(E9:L9)</f>
        <v>42</v>
      </c>
      <c r="N9" s="30"/>
      <c r="O9" s="30"/>
    </row>
    <row r="10" spans="1:15" s="5" customFormat="1">
      <c r="A10" s="8">
        <v>4</v>
      </c>
      <c r="B10" s="27" t="s">
        <v>375</v>
      </c>
      <c r="C10" s="27" t="s">
        <v>376</v>
      </c>
      <c r="D10" s="27" t="s">
        <v>142</v>
      </c>
      <c r="E10" s="28">
        <v>4</v>
      </c>
      <c r="F10" s="28"/>
      <c r="G10" s="28"/>
      <c r="H10" s="28">
        <v>4</v>
      </c>
      <c r="I10" s="28">
        <v>4</v>
      </c>
      <c r="J10" s="28">
        <v>10</v>
      </c>
      <c r="K10" s="28"/>
      <c r="L10" s="28">
        <v>18</v>
      </c>
      <c r="M10" s="29">
        <f>SUM(E10:L10)</f>
        <v>40</v>
      </c>
      <c r="N10" s="2"/>
      <c r="O10" s="2"/>
    </row>
    <row r="11" spans="1:15" s="31" customFormat="1">
      <c r="A11" s="26">
        <v>5</v>
      </c>
      <c r="B11" s="37" t="s">
        <v>430</v>
      </c>
      <c r="C11" s="6" t="s">
        <v>431</v>
      </c>
      <c r="D11" s="6"/>
      <c r="E11" s="6"/>
      <c r="F11" s="6"/>
      <c r="G11" s="6"/>
      <c r="H11" s="6"/>
      <c r="I11" s="6"/>
      <c r="J11" s="6"/>
      <c r="K11" s="6">
        <v>11</v>
      </c>
      <c r="L11" s="6">
        <v>16</v>
      </c>
      <c r="M11" s="29">
        <f>SUM(E11:L11)</f>
        <v>27</v>
      </c>
      <c r="N11" s="30"/>
      <c r="O11" s="30"/>
    </row>
    <row r="12" spans="1:15" s="5" customFormat="1">
      <c r="A12" s="8">
        <v>6</v>
      </c>
      <c r="B12" s="6" t="s">
        <v>54</v>
      </c>
      <c r="C12" s="6" t="s">
        <v>55</v>
      </c>
      <c r="D12" s="6" t="s">
        <v>310</v>
      </c>
      <c r="E12" s="7">
        <v>2</v>
      </c>
      <c r="F12" s="7">
        <v>7</v>
      </c>
      <c r="G12" s="7"/>
      <c r="H12" s="7"/>
      <c r="I12" s="7"/>
      <c r="J12" s="7"/>
      <c r="K12" s="7"/>
      <c r="L12" s="7">
        <v>17</v>
      </c>
      <c r="M12" s="9">
        <f>SUM(E12:L12)</f>
        <v>26</v>
      </c>
      <c r="N12" s="2"/>
      <c r="O12" s="2"/>
    </row>
    <row r="13" spans="1:15" s="31" customFormat="1">
      <c r="A13" s="26">
        <v>7</v>
      </c>
      <c r="B13" s="37" t="s">
        <v>438</v>
      </c>
      <c r="C13" s="37" t="s">
        <v>439</v>
      </c>
      <c r="D13" s="6"/>
      <c r="E13" s="6"/>
      <c r="F13" s="6"/>
      <c r="G13" s="6"/>
      <c r="H13" s="6"/>
      <c r="I13" s="6"/>
      <c r="J13" s="6"/>
      <c r="K13" s="6">
        <v>5</v>
      </c>
      <c r="L13" s="6">
        <v>19</v>
      </c>
      <c r="M13" s="29">
        <f>SUM(E13:L13)</f>
        <v>24</v>
      </c>
      <c r="N13" s="30"/>
      <c r="O13" s="30"/>
    </row>
    <row r="14" spans="1:15" s="5" customFormat="1">
      <c r="A14" s="8">
        <v>8</v>
      </c>
      <c r="B14" s="6" t="s">
        <v>174</v>
      </c>
      <c r="C14" s="6" t="s">
        <v>175</v>
      </c>
      <c r="D14" s="6" t="s">
        <v>246</v>
      </c>
      <c r="E14" s="7">
        <v>6</v>
      </c>
      <c r="F14" s="7">
        <v>9</v>
      </c>
      <c r="G14" s="7"/>
      <c r="H14" s="7"/>
      <c r="I14" s="7">
        <v>5</v>
      </c>
      <c r="J14" s="7"/>
      <c r="K14" s="7"/>
      <c r="L14" s="7"/>
      <c r="M14" s="9">
        <f>SUM(E14:L14)</f>
        <v>20</v>
      </c>
      <c r="N14" s="2"/>
      <c r="O14" s="2"/>
    </row>
    <row r="15" spans="1:15" s="31" customFormat="1">
      <c r="A15" s="26">
        <v>9</v>
      </c>
      <c r="B15" s="6" t="s">
        <v>57</v>
      </c>
      <c r="C15" s="6" t="s">
        <v>58</v>
      </c>
      <c r="D15" s="6"/>
      <c r="E15" s="7"/>
      <c r="F15" s="7">
        <v>8</v>
      </c>
      <c r="G15" s="7"/>
      <c r="H15" s="7"/>
      <c r="I15" s="7"/>
      <c r="J15" s="7"/>
      <c r="K15" s="7">
        <v>12</v>
      </c>
      <c r="L15" s="7"/>
      <c r="M15" s="9">
        <f>SUM(E15:L15)</f>
        <v>20</v>
      </c>
      <c r="N15" s="30"/>
      <c r="O15" s="30"/>
    </row>
    <row r="16" spans="1:15" s="5" customFormat="1">
      <c r="A16" s="8">
        <v>10</v>
      </c>
      <c r="B16" s="27" t="s">
        <v>367</v>
      </c>
      <c r="C16" s="27" t="s">
        <v>368</v>
      </c>
      <c r="D16" s="6"/>
      <c r="E16" s="6"/>
      <c r="F16" s="6"/>
      <c r="G16" s="6"/>
      <c r="H16" s="6"/>
      <c r="I16" s="6"/>
      <c r="J16" s="6">
        <v>2</v>
      </c>
      <c r="K16" s="6">
        <v>4</v>
      </c>
      <c r="L16" s="6">
        <v>12</v>
      </c>
      <c r="M16" s="29">
        <f>SUM(E16:L16)</f>
        <v>18</v>
      </c>
      <c r="N16" s="2"/>
      <c r="O16" s="2"/>
    </row>
    <row r="17" spans="1:15" s="31" customFormat="1">
      <c r="A17" s="26">
        <v>11</v>
      </c>
      <c r="B17" s="37" t="s">
        <v>124</v>
      </c>
      <c r="C17" s="37" t="s">
        <v>125</v>
      </c>
      <c r="D17" s="6"/>
      <c r="E17" s="6"/>
      <c r="F17" s="6"/>
      <c r="G17" s="6"/>
      <c r="H17" s="6"/>
      <c r="I17" s="6"/>
      <c r="J17" s="6"/>
      <c r="K17" s="6"/>
      <c r="L17" s="6">
        <v>15</v>
      </c>
      <c r="M17" s="29">
        <f>SUM(D17:L17)</f>
        <v>15</v>
      </c>
      <c r="N17" s="30"/>
      <c r="O17" s="30"/>
    </row>
    <row r="18" spans="1:15" s="5" customFormat="1">
      <c r="A18" s="8">
        <v>12</v>
      </c>
      <c r="B18" s="37" t="s">
        <v>429</v>
      </c>
      <c r="C18" s="6"/>
      <c r="D18" s="6"/>
      <c r="E18" s="6"/>
      <c r="F18" s="6"/>
      <c r="G18" s="6"/>
      <c r="H18" s="6"/>
      <c r="I18" s="6"/>
      <c r="J18" s="6"/>
      <c r="K18" s="6">
        <v>14</v>
      </c>
      <c r="L18" s="6"/>
      <c r="M18" s="29">
        <f>SUM(E18:L18)</f>
        <v>14</v>
      </c>
      <c r="N18" s="2"/>
      <c r="O18" s="2"/>
    </row>
    <row r="19" spans="1:15" s="31" customFormat="1">
      <c r="A19" s="26">
        <v>13</v>
      </c>
      <c r="B19" s="37" t="s">
        <v>126</v>
      </c>
      <c r="C19" s="37" t="s">
        <v>127</v>
      </c>
      <c r="D19" s="6"/>
      <c r="E19" s="6"/>
      <c r="F19" s="6"/>
      <c r="G19" s="6"/>
      <c r="H19" s="6"/>
      <c r="I19" s="6"/>
      <c r="J19" s="6"/>
      <c r="K19" s="6"/>
      <c r="L19" s="6">
        <v>14</v>
      </c>
      <c r="M19" s="29">
        <f>SUM(D19:L19)</f>
        <v>14</v>
      </c>
      <c r="N19" s="30"/>
      <c r="O19" s="30"/>
    </row>
    <row r="20" spans="1:15" s="5" customFormat="1">
      <c r="A20" s="8">
        <v>14</v>
      </c>
      <c r="B20" s="27" t="s">
        <v>363</v>
      </c>
      <c r="C20" s="27" t="s">
        <v>364</v>
      </c>
      <c r="D20" s="6"/>
      <c r="E20" s="6"/>
      <c r="F20" s="6"/>
      <c r="G20" s="6"/>
      <c r="H20" s="6"/>
      <c r="I20" s="6"/>
      <c r="J20" s="6">
        <v>5</v>
      </c>
      <c r="K20" s="6"/>
      <c r="L20" s="6">
        <v>8</v>
      </c>
      <c r="M20" s="29">
        <f>SUM(E20:L20)</f>
        <v>13</v>
      </c>
      <c r="N20" s="2"/>
      <c r="O20" s="2"/>
    </row>
    <row r="21" spans="1:15" s="31" customFormat="1" ht="14" thickBot="1">
      <c r="A21" s="42">
        <v>15</v>
      </c>
      <c r="B21" s="47" t="s">
        <v>128</v>
      </c>
      <c r="C21" s="47" t="s">
        <v>129</v>
      </c>
      <c r="D21" s="11"/>
      <c r="E21" s="11"/>
      <c r="F21" s="11"/>
      <c r="G21" s="11"/>
      <c r="H21" s="11"/>
      <c r="I21" s="11"/>
      <c r="J21" s="11"/>
      <c r="K21" s="11"/>
      <c r="L21" s="11">
        <v>13</v>
      </c>
      <c r="M21" s="45">
        <f>SUM(D21:L21)</f>
        <v>13</v>
      </c>
      <c r="N21" s="30"/>
      <c r="O21" s="30"/>
    </row>
    <row r="22" spans="1:15" ht="14" thickBot="1">
      <c r="A22" s="50">
        <v>16</v>
      </c>
      <c r="B22" s="51" t="s">
        <v>427</v>
      </c>
      <c r="C22" s="51" t="s">
        <v>428</v>
      </c>
      <c r="D22" s="5"/>
      <c r="E22" s="5"/>
      <c r="F22" s="5"/>
      <c r="G22" s="5"/>
      <c r="H22" s="5"/>
      <c r="I22" s="5"/>
      <c r="J22" s="5">
        <v>3</v>
      </c>
      <c r="K22" s="5">
        <v>9</v>
      </c>
      <c r="L22" s="5"/>
      <c r="M22" s="45">
        <f>SUM(E22:L22)</f>
        <v>12</v>
      </c>
    </row>
    <row r="23" spans="1:15" ht="14" thickBot="1">
      <c r="A23" s="53">
        <v>17</v>
      </c>
      <c r="B23" s="55" t="s">
        <v>177</v>
      </c>
      <c r="C23" s="55" t="s">
        <v>51</v>
      </c>
      <c r="D23" s="5" t="s">
        <v>246</v>
      </c>
      <c r="E23" s="2">
        <v>7</v>
      </c>
      <c r="F23" s="2">
        <v>4</v>
      </c>
      <c r="G23" s="2"/>
      <c r="H23" s="2"/>
      <c r="I23" s="2"/>
      <c r="J23" s="2"/>
      <c r="K23" s="2"/>
      <c r="L23" s="2"/>
      <c r="M23" s="13">
        <f>SUM(E23:L23)</f>
        <v>11</v>
      </c>
    </row>
    <row r="24" spans="1:15" ht="14" thickBot="1">
      <c r="A24" s="50">
        <v>18</v>
      </c>
      <c r="B24" s="52" t="s">
        <v>52</v>
      </c>
      <c r="C24" s="52" t="s">
        <v>53</v>
      </c>
      <c r="D24" s="31"/>
      <c r="E24" s="30"/>
      <c r="F24" s="30">
        <v>11</v>
      </c>
      <c r="G24" s="30"/>
      <c r="H24" s="30"/>
      <c r="I24" s="30"/>
      <c r="J24" s="30"/>
      <c r="K24" s="30"/>
      <c r="L24" s="30"/>
      <c r="M24" s="45">
        <f>SUM(E24:L24)</f>
        <v>11</v>
      </c>
    </row>
    <row r="25" spans="1:15" ht="14" thickBot="1">
      <c r="A25" s="53">
        <v>19</v>
      </c>
      <c r="B25" s="51" t="s">
        <v>0</v>
      </c>
      <c r="C25" s="51" t="s">
        <v>1</v>
      </c>
      <c r="D25" s="5"/>
      <c r="E25" s="5"/>
      <c r="F25" s="5"/>
      <c r="G25" s="5"/>
      <c r="H25" s="5"/>
      <c r="I25" s="5"/>
      <c r="J25" s="5"/>
      <c r="K25" s="5"/>
      <c r="L25" s="5">
        <v>11</v>
      </c>
      <c r="M25" s="45">
        <f>SUM(D25:L25)</f>
        <v>11</v>
      </c>
    </row>
    <row r="26" spans="1:15" ht="14" thickBot="1">
      <c r="A26" s="50">
        <v>20</v>
      </c>
      <c r="B26" s="55" t="s">
        <v>195</v>
      </c>
      <c r="C26" s="55" t="s">
        <v>196</v>
      </c>
      <c r="D26" s="5"/>
      <c r="E26" s="2"/>
      <c r="F26" s="2">
        <v>2</v>
      </c>
      <c r="G26" s="2"/>
      <c r="H26" s="2"/>
      <c r="I26" s="2"/>
      <c r="J26" s="2"/>
      <c r="K26" s="2">
        <v>8</v>
      </c>
      <c r="L26" s="2"/>
      <c r="M26" s="13">
        <f>SUM(E26:L26)</f>
        <v>10</v>
      </c>
    </row>
    <row r="27" spans="1:15" s="5" customFormat="1" ht="14" thickBot="1">
      <c r="A27" s="50">
        <v>21</v>
      </c>
      <c r="B27" s="51" t="s">
        <v>432</v>
      </c>
      <c r="C27" s="51" t="s">
        <v>433</v>
      </c>
      <c r="K27" s="5">
        <v>10</v>
      </c>
      <c r="M27" s="45">
        <f>SUM(E27:L27)</f>
        <v>10</v>
      </c>
    </row>
    <row r="28" spans="1:15" ht="14" thickBot="1">
      <c r="A28" s="53">
        <v>22</v>
      </c>
      <c r="B28" s="52" t="s">
        <v>359</v>
      </c>
      <c r="C28" s="52" t="s">
        <v>360</v>
      </c>
      <c r="D28" s="5"/>
      <c r="E28" s="5"/>
      <c r="F28" s="5"/>
      <c r="G28" s="5"/>
      <c r="H28" s="5"/>
      <c r="I28" s="5"/>
      <c r="J28" s="5">
        <v>7</v>
      </c>
      <c r="K28" s="5"/>
      <c r="L28" s="5">
        <v>3</v>
      </c>
      <c r="M28" s="45">
        <f>SUM(E28:L28)</f>
        <v>10</v>
      </c>
    </row>
    <row r="29" spans="1:15" ht="14" thickBot="1">
      <c r="A29" s="50">
        <v>23</v>
      </c>
      <c r="B29" s="51" t="s">
        <v>2</v>
      </c>
      <c r="C29" s="51" t="s">
        <v>3</v>
      </c>
      <c r="D29" s="5"/>
      <c r="E29" s="5"/>
      <c r="F29" s="5"/>
      <c r="G29" s="5"/>
      <c r="H29" s="5"/>
      <c r="I29" s="5"/>
      <c r="J29" s="5"/>
      <c r="K29" s="5"/>
      <c r="L29" s="5">
        <v>10</v>
      </c>
      <c r="M29" s="45">
        <f>SUM(D29:L29)</f>
        <v>10</v>
      </c>
    </row>
    <row r="30" spans="1:15" ht="14" thickBot="1">
      <c r="A30" s="50">
        <v>24</v>
      </c>
      <c r="B30" s="51" t="s">
        <v>357</v>
      </c>
      <c r="C30" s="41" t="s">
        <v>358</v>
      </c>
      <c r="D30" s="5"/>
      <c r="E30" s="5"/>
      <c r="F30" s="5"/>
      <c r="G30" s="5"/>
      <c r="H30" s="5"/>
      <c r="I30" s="5"/>
      <c r="J30" s="5">
        <v>9</v>
      </c>
      <c r="K30" s="5"/>
      <c r="L30" s="5"/>
      <c r="M30" s="45">
        <f>SUM(E30:L30)</f>
        <v>9</v>
      </c>
    </row>
    <row r="31" spans="1:15" ht="14" thickBot="1">
      <c r="A31" s="50">
        <v>25</v>
      </c>
      <c r="B31" s="51" t="s">
        <v>4</v>
      </c>
      <c r="C31" s="41" t="s">
        <v>5</v>
      </c>
      <c r="D31" s="5"/>
      <c r="E31" s="5"/>
      <c r="F31" s="5"/>
      <c r="G31" s="5"/>
      <c r="H31" s="5"/>
      <c r="I31" s="5"/>
      <c r="J31" s="5"/>
      <c r="K31" s="5"/>
      <c r="L31" s="5">
        <v>9</v>
      </c>
      <c r="M31" s="45">
        <f>SUM(D31:L31)</f>
        <v>9</v>
      </c>
    </row>
    <row r="32" spans="1:15" ht="14" thickBot="1">
      <c r="A32" s="50">
        <v>26</v>
      </c>
      <c r="B32" s="52" t="s">
        <v>169</v>
      </c>
      <c r="C32" s="56" t="s">
        <v>56</v>
      </c>
      <c r="D32" s="31" t="s">
        <v>246</v>
      </c>
      <c r="E32" s="30">
        <v>8</v>
      </c>
      <c r="F32" s="30"/>
      <c r="G32" s="30"/>
      <c r="H32" s="30"/>
      <c r="I32" s="30"/>
      <c r="J32" s="30"/>
      <c r="K32" s="30"/>
      <c r="L32" s="30"/>
      <c r="M32" s="45">
        <f>SUM(E32:L32)</f>
        <v>8</v>
      </c>
    </row>
    <row r="33" spans="1:13" ht="14" thickBot="1">
      <c r="A33" s="50">
        <v>27</v>
      </c>
      <c r="B33" s="51" t="s">
        <v>434</v>
      </c>
      <c r="C33" s="54" t="s">
        <v>435</v>
      </c>
      <c r="D33" s="5"/>
      <c r="E33" s="5"/>
      <c r="F33" s="5"/>
      <c r="G33" s="5"/>
      <c r="H33" s="5"/>
      <c r="I33" s="5"/>
      <c r="J33" s="5"/>
      <c r="K33" s="5">
        <v>7</v>
      </c>
      <c r="L33" s="5"/>
      <c r="M33" s="45">
        <f>SUM(E33:L33)</f>
        <v>7</v>
      </c>
    </row>
    <row r="34" spans="1:13" ht="14" thickBot="1">
      <c r="A34" s="50">
        <v>28</v>
      </c>
      <c r="B34" s="51" t="s">
        <v>361</v>
      </c>
      <c r="C34" s="54" t="s">
        <v>362</v>
      </c>
      <c r="D34" s="5"/>
      <c r="E34" s="5"/>
      <c r="F34" s="5"/>
      <c r="G34" s="5"/>
      <c r="H34" s="5"/>
      <c r="I34" s="5"/>
      <c r="J34" s="5">
        <v>6</v>
      </c>
      <c r="K34" s="5"/>
      <c r="L34" s="5"/>
      <c r="M34" s="45">
        <f>SUM(E34:L34)</f>
        <v>6</v>
      </c>
    </row>
    <row r="35" spans="1:13" ht="14" thickBot="1">
      <c r="A35" s="50">
        <v>29</v>
      </c>
      <c r="B35" s="51" t="s">
        <v>436</v>
      </c>
      <c r="C35" s="54" t="s">
        <v>437</v>
      </c>
      <c r="D35" s="5"/>
      <c r="E35" s="5"/>
      <c r="F35" s="5"/>
      <c r="G35" s="5"/>
      <c r="H35" s="5"/>
      <c r="I35" s="5"/>
      <c r="J35" s="5"/>
      <c r="K35" s="5">
        <v>6</v>
      </c>
      <c r="L35" s="5"/>
      <c r="M35" s="45">
        <f>SUM(E35:L35)</f>
        <v>6</v>
      </c>
    </row>
    <row r="36" spans="1:13" ht="14" thickBot="1">
      <c r="A36" s="50">
        <v>30</v>
      </c>
      <c r="B36" s="51" t="s">
        <v>6</v>
      </c>
      <c r="C36" s="54" t="s">
        <v>7</v>
      </c>
      <c r="D36" s="5"/>
      <c r="E36" s="5"/>
      <c r="F36" s="5"/>
      <c r="G36" s="5"/>
      <c r="H36" s="5"/>
      <c r="I36" s="5"/>
      <c r="J36" s="5"/>
      <c r="K36" s="5"/>
      <c r="L36" s="5">
        <v>6</v>
      </c>
      <c r="M36" s="45">
        <f>SUM(D36:L36)</f>
        <v>6</v>
      </c>
    </row>
    <row r="37" spans="1:13" ht="14" thickBot="1">
      <c r="A37" s="50">
        <v>31</v>
      </c>
      <c r="B37" s="52" t="s">
        <v>373</v>
      </c>
      <c r="C37" s="56" t="s">
        <v>374</v>
      </c>
      <c r="D37" s="31"/>
      <c r="E37" s="30"/>
      <c r="F37" s="30">
        <v>5</v>
      </c>
      <c r="G37" s="30"/>
      <c r="H37" s="30"/>
      <c r="I37" s="30"/>
      <c r="J37" s="30"/>
      <c r="K37" s="30"/>
      <c r="L37" s="30"/>
      <c r="M37" s="45">
        <f>SUM(E37:L37)</f>
        <v>5</v>
      </c>
    </row>
    <row r="38" spans="1:13">
      <c r="A38" s="50">
        <v>32</v>
      </c>
      <c r="B38" s="55" t="s">
        <v>487</v>
      </c>
      <c r="C38" s="58" t="s">
        <v>325</v>
      </c>
      <c r="D38" s="5"/>
      <c r="E38" s="2"/>
      <c r="F38" s="2"/>
      <c r="G38" s="2"/>
      <c r="H38" s="2">
        <v>3</v>
      </c>
      <c r="I38" s="2">
        <v>2</v>
      </c>
      <c r="J38" s="2"/>
      <c r="K38" s="2"/>
      <c r="L38" s="2"/>
      <c r="M38" s="62">
        <f>SUM(E38:L38)</f>
        <v>5</v>
      </c>
    </row>
    <row r="39" spans="1:13">
      <c r="A39" s="50">
        <v>33</v>
      </c>
      <c r="B39" s="51" t="s">
        <v>369</v>
      </c>
      <c r="C39" s="54" t="s">
        <v>370</v>
      </c>
      <c r="D39" s="5"/>
      <c r="E39" s="5"/>
      <c r="F39" s="5"/>
      <c r="G39" s="5"/>
      <c r="H39" s="5"/>
      <c r="I39" s="5"/>
      <c r="J39" s="5">
        <v>1</v>
      </c>
      <c r="K39" s="5"/>
      <c r="L39" s="5">
        <v>4</v>
      </c>
      <c r="M39" s="61">
        <f>SUM(E39:L39)</f>
        <v>5</v>
      </c>
    </row>
    <row r="40" spans="1:13">
      <c r="A40" s="50">
        <v>34</v>
      </c>
      <c r="B40" s="51" t="s">
        <v>8</v>
      </c>
      <c r="C40" s="54" t="s">
        <v>9</v>
      </c>
      <c r="D40" s="5"/>
      <c r="E40" s="5"/>
      <c r="F40" s="5"/>
      <c r="G40" s="5"/>
      <c r="H40" s="5"/>
      <c r="I40" s="5"/>
      <c r="J40" s="5"/>
      <c r="K40" s="5"/>
      <c r="L40" s="5">
        <v>5</v>
      </c>
      <c r="M40" s="61">
        <f>SUM(D40:L40)</f>
        <v>5</v>
      </c>
    </row>
    <row r="41" spans="1:13">
      <c r="A41" s="50">
        <v>35</v>
      </c>
      <c r="B41" s="52" t="s">
        <v>384</v>
      </c>
      <c r="C41" s="56" t="s">
        <v>194</v>
      </c>
      <c r="D41" s="31"/>
      <c r="E41" s="30"/>
      <c r="F41" s="30">
        <v>3</v>
      </c>
      <c r="G41" s="30"/>
      <c r="H41" s="30"/>
      <c r="I41" s="30">
        <v>1</v>
      </c>
      <c r="J41" s="30"/>
      <c r="K41" s="30"/>
      <c r="L41" s="30"/>
      <c r="M41" s="61">
        <f>SUM(E41:L41)</f>
        <v>4</v>
      </c>
    </row>
    <row r="42" spans="1:13">
      <c r="A42" s="50">
        <v>36</v>
      </c>
      <c r="B42" s="51" t="s">
        <v>365</v>
      </c>
      <c r="C42" s="54" t="s">
        <v>366</v>
      </c>
      <c r="D42" s="5"/>
      <c r="E42" s="5"/>
      <c r="F42" s="5"/>
      <c r="G42" s="5"/>
      <c r="H42" s="5"/>
      <c r="I42" s="5"/>
      <c r="J42" s="5">
        <v>4</v>
      </c>
      <c r="K42" s="5"/>
      <c r="L42" s="5"/>
      <c r="M42" s="61">
        <f>SUM(E42:L42)</f>
        <v>4</v>
      </c>
    </row>
    <row r="43" spans="1:13">
      <c r="A43" s="50">
        <v>37</v>
      </c>
      <c r="B43" s="51" t="s">
        <v>440</v>
      </c>
      <c r="C43" s="54" t="s">
        <v>441</v>
      </c>
      <c r="D43" s="5"/>
      <c r="E43" s="5"/>
      <c r="F43" s="5"/>
      <c r="G43" s="5"/>
      <c r="H43" s="5"/>
      <c r="I43" s="5"/>
      <c r="J43" s="5"/>
      <c r="K43" s="5">
        <v>2</v>
      </c>
      <c r="L43" s="5"/>
      <c r="M43" s="61">
        <f>SUM(E43:L43)</f>
        <v>2</v>
      </c>
    </row>
    <row r="44" spans="1:13">
      <c r="A44" s="50">
        <v>38</v>
      </c>
      <c r="B44" s="51" t="s">
        <v>10</v>
      </c>
      <c r="C44" s="54" t="s">
        <v>11</v>
      </c>
      <c r="D44" s="5"/>
      <c r="E44" s="5"/>
      <c r="F44" s="5"/>
      <c r="G44" s="5"/>
      <c r="H44" s="5"/>
      <c r="I44" s="5"/>
      <c r="J44" s="5"/>
      <c r="K44" s="5"/>
      <c r="L44" s="5">
        <v>2</v>
      </c>
      <c r="M44" s="61">
        <f>SUM(D44:L44)</f>
        <v>2</v>
      </c>
    </row>
    <row r="45" spans="1:13">
      <c r="A45" s="50">
        <v>39</v>
      </c>
      <c r="B45" s="52" t="s">
        <v>326</v>
      </c>
      <c r="C45" s="56" t="s">
        <v>379</v>
      </c>
      <c r="D45" s="31"/>
      <c r="E45" s="30"/>
      <c r="F45" s="30"/>
      <c r="G45" s="30"/>
      <c r="H45" s="30">
        <v>1</v>
      </c>
      <c r="I45" s="30"/>
      <c r="J45" s="30"/>
      <c r="K45" s="30"/>
      <c r="L45" s="30"/>
      <c r="M45" s="61">
        <f>SUM(E45:L45)</f>
        <v>1</v>
      </c>
    </row>
    <row r="46" spans="1:13">
      <c r="A46" s="50">
        <v>40</v>
      </c>
      <c r="B46" s="51" t="s">
        <v>442</v>
      </c>
      <c r="C46" s="54" t="s">
        <v>443</v>
      </c>
      <c r="D46" s="5"/>
      <c r="E46" s="5"/>
      <c r="F46" s="5"/>
      <c r="G46" s="5"/>
      <c r="H46" s="5"/>
      <c r="I46" s="5"/>
      <c r="J46" s="5"/>
      <c r="K46" s="5">
        <v>1</v>
      </c>
      <c r="L46" s="5"/>
      <c r="M46" s="61">
        <f>SUM(E46:L46)</f>
        <v>1</v>
      </c>
    </row>
    <row r="47" spans="1:13">
      <c r="A47" s="50">
        <v>41</v>
      </c>
      <c r="B47" s="51" t="s">
        <v>12</v>
      </c>
      <c r="C47" s="54" t="s">
        <v>13</v>
      </c>
      <c r="L47">
        <v>1</v>
      </c>
      <c r="M47" s="61">
        <f>SUM(D47:L47)</f>
        <v>1</v>
      </c>
    </row>
  </sheetData>
  <sheetCalcPr fullCalcOnLoad="1"/>
  <sortState ref="B7:M47">
    <sortCondition descending="1" ref="M7:M47"/>
  </sortState>
  <phoneticPr fontId="3" type="noConversion"/>
  <pageMargins left="0.75000000000000011" right="0.75000000000000011" top="1" bottom="1" header="0.5" footer="0.5"/>
  <pageSetup scale="66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N86"/>
  <sheetViews>
    <sheetView view="pageLayout" workbookViewId="0">
      <selection activeCell="L5" sqref="L5"/>
    </sheetView>
  </sheetViews>
  <sheetFormatPr baseColWidth="10" defaultRowHeight="13"/>
  <cols>
    <col min="2" max="2" width="16" bestFit="1" customWidth="1"/>
  </cols>
  <sheetData>
    <row r="1" spans="1:14" s="32" customFormat="1">
      <c r="A1" s="17"/>
      <c r="B1" s="18"/>
      <c r="C1" s="18"/>
      <c r="D1" s="18"/>
      <c r="E1" s="19" t="s">
        <v>233</v>
      </c>
      <c r="F1" s="19" t="s">
        <v>234</v>
      </c>
      <c r="G1" s="19" t="s">
        <v>235</v>
      </c>
      <c r="H1" s="19"/>
      <c r="I1" s="19" t="s">
        <v>236</v>
      </c>
      <c r="J1" s="19" t="s">
        <v>237</v>
      </c>
      <c r="K1" s="19"/>
      <c r="L1" s="20"/>
    </row>
    <row r="2" spans="1:14" s="32" customFormat="1">
      <c r="A2" s="21"/>
      <c r="B2" s="22"/>
      <c r="C2" s="22"/>
      <c r="D2" s="23" t="s">
        <v>238</v>
      </c>
      <c r="E2" s="23" t="s">
        <v>239</v>
      </c>
      <c r="F2" s="23" t="s">
        <v>240</v>
      </c>
      <c r="G2" s="23" t="s">
        <v>240</v>
      </c>
      <c r="H2" s="23" t="s">
        <v>241</v>
      </c>
      <c r="I2" s="23" t="s">
        <v>242</v>
      </c>
      <c r="J2" s="23" t="s">
        <v>239</v>
      </c>
      <c r="K2" s="23" t="s">
        <v>243</v>
      </c>
      <c r="L2" s="24"/>
    </row>
    <row r="3" spans="1:14" s="32" customFormat="1">
      <c r="A3" s="25" t="s">
        <v>97</v>
      </c>
      <c r="B3" s="22"/>
      <c r="C3" s="22"/>
      <c r="D3" s="33"/>
      <c r="E3" s="33"/>
      <c r="F3" s="33"/>
      <c r="G3" s="33"/>
      <c r="H3" s="33"/>
      <c r="I3" s="33"/>
      <c r="J3" s="33"/>
      <c r="K3" s="33"/>
      <c r="L3" s="34"/>
      <c r="M3" s="35"/>
      <c r="N3" s="35"/>
    </row>
    <row r="4" spans="1:14" s="5" customFormat="1">
      <c r="A4" s="8"/>
      <c r="B4" s="6"/>
      <c r="C4" s="6"/>
      <c r="D4" s="7"/>
      <c r="E4" s="7"/>
      <c r="F4" s="7"/>
      <c r="G4" s="7"/>
      <c r="H4" s="7"/>
      <c r="I4" s="7"/>
      <c r="J4" s="7"/>
      <c r="K4" s="7"/>
      <c r="L4" s="9"/>
      <c r="M4" s="2"/>
      <c r="N4" s="2"/>
    </row>
    <row r="5" spans="1:14" s="5" customFormat="1">
      <c r="A5" s="8"/>
      <c r="B5" s="6"/>
      <c r="C5" s="6"/>
      <c r="D5" s="7"/>
      <c r="E5" s="7"/>
      <c r="F5" s="7"/>
      <c r="G5" s="7"/>
      <c r="H5" s="7"/>
      <c r="I5" s="7"/>
      <c r="J5" s="7"/>
      <c r="K5" s="7"/>
      <c r="L5" s="9"/>
      <c r="M5" s="2"/>
      <c r="N5" s="2"/>
    </row>
    <row r="6" spans="1:14" s="5" customFormat="1">
      <c r="A6" s="8"/>
      <c r="B6" s="6"/>
      <c r="C6" s="6"/>
      <c r="D6" s="7"/>
      <c r="E6" s="7"/>
      <c r="F6" s="7"/>
      <c r="G6" s="7"/>
      <c r="H6" s="7"/>
      <c r="I6" s="7"/>
      <c r="J6" s="7"/>
      <c r="K6" s="7"/>
      <c r="L6" s="9"/>
      <c r="M6" s="2"/>
      <c r="N6" s="2"/>
    </row>
    <row r="7" spans="1:14" s="31" customFormat="1">
      <c r="A7" s="26">
        <v>1</v>
      </c>
      <c r="B7" s="6" t="s">
        <v>100</v>
      </c>
      <c r="C7" s="6" t="s">
        <v>99</v>
      </c>
      <c r="D7" s="7">
        <v>20</v>
      </c>
      <c r="E7" s="7">
        <v>15</v>
      </c>
      <c r="F7" s="7"/>
      <c r="G7" s="7"/>
      <c r="H7" s="7">
        <v>23</v>
      </c>
      <c r="I7" s="7"/>
      <c r="J7" s="7">
        <v>5</v>
      </c>
      <c r="K7" s="7">
        <v>9</v>
      </c>
      <c r="L7" s="9">
        <f>SUM(D7:K7)</f>
        <v>72</v>
      </c>
      <c r="M7" s="30"/>
      <c r="N7" s="30"/>
    </row>
    <row r="8" spans="1:14" s="5" customFormat="1">
      <c r="A8" s="8">
        <v>2</v>
      </c>
      <c r="B8" s="27" t="s">
        <v>157</v>
      </c>
      <c r="C8" s="27" t="s">
        <v>86</v>
      </c>
      <c r="D8" s="28">
        <v>19</v>
      </c>
      <c r="E8" s="28">
        <v>17</v>
      </c>
      <c r="F8" s="28"/>
      <c r="G8" s="28"/>
      <c r="H8" s="28">
        <v>25</v>
      </c>
      <c r="I8" s="28"/>
      <c r="J8" s="28"/>
      <c r="K8" s="28"/>
      <c r="L8" s="29">
        <f>SUM(D8:K8)</f>
        <v>61</v>
      </c>
      <c r="M8" s="2"/>
      <c r="N8" s="2"/>
    </row>
    <row r="9" spans="1:14" s="31" customFormat="1">
      <c r="A9" s="26">
        <v>3</v>
      </c>
      <c r="B9" s="6" t="s">
        <v>101</v>
      </c>
      <c r="C9" s="6" t="s">
        <v>99</v>
      </c>
      <c r="D9" s="7">
        <v>15</v>
      </c>
      <c r="E9" s="7">
        <v>16</v>
      </c>
      <c r="F9" s="7"/>
      <c r="G9" s="7"/>
      <c r="H9" s="7">
        <v>11</v>
      </c>
      <c r="I9" s="7">
        <v>8</v>
      </c>
      <c r="J9" s="7"/>
      <c r="K9" s="7">
        <v>10</v>
      </c>
      <c r="L9" s="9">
        <f>SUM(D9:K9)</f>
        <v>60</v>
      </c>
      <c r="M9" s="30"/>
      <c r="N9" s="30"/>
    </row>
    <row r="10" spans="1:14" s="5" customFormat="1">
      <c r="A10" s="8">
        <v>4</v>
      </c>
      <c r="B10" s="6" t="s">
        <v>271</v>
      </c>
      <c r="C10" s="6" t="s">
        <v>99</v>
      </c>
      <c r="D10" s="7">
        <v>22</v>
      </c>
      <c r="E10" s="7"/>
      <c r="F10" s="7"/>
      <c r="G10" s="7"/>
      <c r="H10" s="7">
        <v>27</v>
      </c>
      <c r="I10" s="7">
        <v>9</v>
      </c>
      <c r="J10" s="7"/>
      <c r="K10" s="7"/>
      <c r="L10" s="9">
        <f>SUM(D10:K10)</f>
        <v>58</v>
      </c>
      <c r="M10" s="2"/>
      <c r="N10" s="2"/>
    </row>
    <row r="11" spans="1:14" s="31" customFormat="1">
      <c r="A11" s="26">
        <v>5</v>
      </c>
      <c r="B11" s="27" t="s">
        <v>98</v>
      </c>
      <c r="C11" s="27" t="s">
        <v>99</v>
      </c>
      <c r="D11" s="28">
        <v>17</v>
      </c>
      <c r="E11" s="28">
        <v>21</v>
      </c>
      <c r="F11" s="28"/>
      <c r="G11" s="28"/>
      <c r="H11" s="28">
        <v>13</v>
      </c>
      <c r="I11" s="28"/>
      <c r="J11" s="28"/>
      <c r="K11" s="28"/>
      <c r="L11" s="29">
        <f>SUM(D11:K11)</f>
        <v>51</v>
      </c>
      <c r="M11" s="30"/>
      <c r="N11" s="30"/>
    </row>
    <row r="12" spans="1:14" s="5" customFormat="1">
      <c r="A12" s="8">
        <v>6</v>
      </c>
      <c r="B12" s="6" t="s">
        <v>300</v>
      </c>
      <c r="C12" s="6" t="s">
        <v>99</v>
      </c>
      <c r="D12" s="7"/>
      <c r="E12" s="7">
        <v>13</v>
      </c>
      <c r="F12" s="7">
        <v>12</v>
      </c>
      <c r="G12" s="7"/>
      <c r="H12" s="7">
        <v>21</v>
      </c>
      <c r="I12" s="7"/>
      <c r="J12" s="7">
        <v>2</v>
      </c>
      <c r="K12" s="7"/>
      <c r="L12" s="9">
        <f>SUM(D12:K12)</f>
        <v>48</v>
      </c>
      <c r="M12" s="2"/>
      <c r="N12" s="2"/>
    </row>
    <row r="13" spans="1:14" s="31" customFormat="1">
      <c r="A13" s="26">
        <v>7</v>
      </c>
      <c r="B13" s="27" t="s">
        <v>272</v>
      </c>
      <c r="C13" s="27" t="s">
        <v>246</v>
      </c>
      <c r="D13" s="28">
        <v>21</v>
      </c>
      <c r="E13" s="28"/>
      <c r="F13" s="28"/>
      <c r="G13" s="28"/>
      <c r="H13" s="28">
        <v>26</v>
      </c>
      <c r="I13" s="28"/>
      <c r="J13" s="28"/>
      <c r="K13" s="28"/>
      <c r="L13" s="29">
        <f>SUM(D13:K13)</f>
        <v>47</v>
      </c>
      <c r="M13" s="30"/>
      <c r="N13" s="30"/>
    </row>
    <row r="14" spans="1:14" s="5" customFormat="1">
      <c r="A14" s="8">
        <v>8</v>
      </c>
      <c r="B14" s="27" t="s">
        <v>299</v>
      </c>
      <c r="C14" s="27" t="s">
        <v>278</v>
      </c>
      <c r="D14" s="28">
        <v>13</v>
      </c>
      <c r="E14" s="28"/>
      <c r="F14" s="28"/>
      <c r="G14" s="28">
        <v>10</v>
      </c>
      <c r="H14" s="28">
        <v>20</v>
      </c>
      <c r="I14" s="28"/>
      <c r="J14" s="28"/>
      <c r="K14" s="28"/>
      <c r="L14" s="29">
        <f>SUM(D14:K14)</f>
        <v>43</v>
      </c>
      <c r="M14" s="2"/>
      <c r="N14" s="2"/>
    </row>
    <row r="15" spans="1:14" s="31" customFormat="1">
      <c r="A15" s="26">
        <v>9</v>
      </c>
      <c r="B15" s="6" t="s">
        <v>154</v>
      </c>
      <c r="C15" s="6" t="s">
        <v>120</v>
      </c>
      <c r="D15" s="7"/>
      <c r="E15" s="7"/>
      <c r="F15" s="7"/>
      <c r="G15" s="7"/>
      <c r="H15" s="7">
        <v>30</v>
      </c>
      <c r="I15" s="7"/>
      <c r="J15" s="7"/>
      <c r="K15" s="7">
        <v>11</v>
      </c>
      <c r="L15" s="9">
        <f>SUM(D15:K15)</f>
        <v>41</v>
      </c>
      <c r="M15" s="30"/>
      <c r="N15" s="30"/>
    </row>
    <row r="16" spans="1:14" s="5" customFormat="1">
      <c r="A16" s="8">
        <v>10</v>
      </c>
      <c r="B16" s="27" t="s">
        <v>296</v>
      </c>
      <c r="C16" s="27" t="s">
        <v>297</v>
      </c>
      <c r="D16" s="28">
        <v>14</v>
      </c>
      <c r="E16" s="28"/>
      <c r="F16" s="28"/>
      <c r="G16" s="28"/>
      <c r="H16" s="28">
        <v>24</v>
      </c>
      <c r="I16" s="28"/>
      <c r="J16" s="28"/>
      <c r="K16" s="28"/>
      <c r="L16" s="29">
        <f>SUM(D16:K16)</f>
        <v>38</v>
      </c>
      <c r="M16" s="2"/>
      <c r="N16" s="2"/>
    </row>
    <row r="17" spans="1:14" s="31" customFormat="1">
      <c r="A17" s="26">
        <v>11</v>
      </c>
      <c r="B17" s="6" t="s">
        <v>301</v>
      </c>
      <c r="C17" s="6" t="s">
        <v>278</v>
      </c>
      <c r="D17" s="7">
        <v>12</v>
      </c>
      <c r="E17" s="7"/>
      <c r="F17" s="7"/>
      <c r="G17" s="7">
        <v>11</v>
      </c>
      <c r="H17" s="7">
        <v>14</v>
      </c>
      <c r="I17" s="7"/>
      <c r="J17" s="7"/>
      <c r="K17" s="7"/>
      <c r="L17" s="9">
        <f>SUM(D17:K17)</f>
        <v>37</v>
      </c>
      <c r="M17" s="30"/>
      <c r="N17" s="30"/>
    </row>
    <row r="18" spans="1:14" s="5" customFormat="1">
      <c r="A18" s="8">
        <v>12</v>
      </c>
      <c r="B18" s="27" t="s">
        <v>303</v>
      </c>
      <c r="C18" s="27" t="s">
        <v>246</v>
      </c>
      <c r="D18" s="28">
        <v>11</v>
      </c>
      <c r="E18" s="28"/>
      <c r="F18" s="28"/>
      <c r="G18" s="28"/>
      <c r="H18" s="28">
        <v>22</v>
      </c>
      <c r="I18" s="28"/>
      <c r="J18" s="28"/>
      <c r="K18" s="28"/>
      <c r="L18" s="29">
        <f>SUM(D18:K18)</f>
        <v>33</v>
      </c>
      <c r="M18" s="2"/>
      <c r="N18" s="2"/>
    </row>
    <row r="19" spans="1:14" s="31" customFormat="1">
      <c r="A19" s="26">
        <v>13</v>
      </c>
      <c r="B19" s="27" t="s">
        <v>477</v>
      </c>
      <c r="C19" s="27" t="s">
        <v>478</v>
      </c>
      <c r="D19" s="28">
        <v>4</v>
      </c>
      <c r="E19" s="28">
        <v>4</v>
      </c>
      <c r="F19" s="28">
        <v>1</v>
      </c>
      <c r="G19" s="28">
        <v>9</v>
      </c>
      <c r="H19" s="28">
        <v>6</v>
      </c>
      <c r="I19" s="28"/>
      <c r="J19" s="28"/>
      <c r="K19" s="28">
        <v>7</v>
      </c>
      <c r="L19" s="29">
        <f>SUM(D19:K19)</f>
        <v>31</v>
      </c>
      <c r="M19" s="30"/>
      <c r="N19" s="30"/>
    </row>
    <row r="20" spans="1:14" s="5" customFormat="1">
      <c r="A20" s="8">
        <v>14</v>
      </c>
      <c r="B20" s="27" t="s">
        <v>155</v>
      </c>
      <c r="C20" s="27" t="s">
        <v>120</v>
      </c>
      <c r="D20" s="28"/>
      <c r="E20" s="28"/>
      <c r="F20" s="28"/>
      <c r="G20" s="28"/>
      <c r="H20" s="28">
        <v>29</v>
      </c>
      <c r="I20" s="28"/>
      <c r="J20" s="28"/>
      <c r="K20" s="28"/>
      <c r="L20" s="29">
        <f>SUM(D20:K20)</f>
        <v>29</v>
      </c>
      <c r="M20" s="2"/>
      <c r="N20" s="2"/>
    </row>
    <row r="21" spans="1:14" s="31" customFormat="1">
      <c r="A21" s="26">
        <v>15</v>
      </c>
      <c r="B21" s="6" t="s">
        <v>280</v>
      </c>
      <c r="C21" s="6" t="s">
        <v>246</v>
      </c>
      <c r="D21" s="7">
        <v>16</v>
      </c>
      <c r="E21" s="7"/>
      <c r="F21" s="7"/>
      <c r="G21" s="7">
        <v>12</v>
      </c>
      <c r="H21" s="7"/>
      <c r="I21" s="7"/>
      <c r="J21" s="7"/>
      <c r="K21" s="7"/>
      <c r="L21" s="9">
        <f>SUM(D21:K21)</f>
        <v>28</v>
      </c>
      <c r="M21" s="30"/>
      <c r="N21" s="30"/>
    </row>
    <row r="22" spans="1:14" s="5" customFormat="1">
      <c r="A22" s="8">
        <v>16</v>
      </c>
      <c r="B22" s="27" t="s">
        <v>305</v>
      </c>
      <c r="C22" s="27" t="s">
        <v>278</v>
      </c>
      <c r="D22" s="28">
        <v>10</v>
      </c>
      <c r="E22" s="28"/>
      <c r="F22" s="28"/>
      <c r="G22" s="28"/>
      <c r="H22" s="28">
        <v>18</v>
      </c>
      <c r="I22" s="28"/>
      <c r="J22" s="28"/>
      <c r="K22" s="28"/>
      <c r="L22" s="29">
        <f>SUM(D22:K22)</f>
        <v>28</v>
      </c>
      <c r="M22" s="2"/>
      <c r="N22" s="2"/>
    </row>
    <row r="23" spans="1:14" s="31" customFormat="1">
      <c r="A23" s="26">
        <v>17</v>
      </c>
      <c r="B23" s="6" t="s">
        <v>156</v>
      </c>
      <c r="C23" s="6"/>
      <c r="D23" s="7"/>
      <c r="E23" s="7"/>
      <c r="F23" s="7"/>
      <c r="G23" s="7"/>
      <c r="H23" s="7">
        <v>28</v>
      </c>
      <c r="I23" s="7"/>
      <c r="J23" s="7"/>
      <c r="K23" s="7"/>
      <c r="L23" s="9">
        <f>SUM(D23:K23)</f>
        <v>28</v>
      </c>
      <c r="M23" s="30"/>
      <c r="N23" s="30"/>
    </row>
    <row r="24" spans="1:14" s="5" customFormat="1">
      <c r="A24" s="8">
        <v>18</v>
      </c>
      <c r="B24" s="27" t="s">
        <v>274</v>
      </c>
      <c r="C24" s="27" t="s">
        <v>275</v>
      </c>
      <c r="D24" s="28">
        <v>8</v>
      </c>
      <c r="E24" s="28">
        <v>11</v>
      </c>
      <c r="F24" s="28"/>
      <c r="G24" s="28"/>
      <c r="H24" s="28">
        <v>8</v>
      </c>
      <c r="I24" s="28"/>
      <c r="J24" s="28"/>
      <c r="K24" s="28"/>
      <c r="L24" s="29">
        <f>SUM(D24:K24)</f>
        <v>27</v>
      </c>
      <c r="M24" s="2"/>
      <c r="N24" s="2"/>
    </row>
    <row r="25" spans="1:14" s="31" customFormat="1">
      <c r="A25" s="26">
        <v>19</v>
      </c>
      <c r="B25" s="6" t="s">
        <v>473</v>
      </c>
      <c r="C25" s="6" t="s">
        <v>246</v>
      </c>
      <c r="D25" s="7">
        <v>6</v>
      </c>
      <c r="E25" s="7"/>
      <c r="F25" s="7">
        <v>10</v>
      </c>
      <c r="G25" s="7"/>
      <c r="H25" s="7">
        <v>9</v>
      </c>
      <c r="I25" s="7"/>
      <c r="J25" s="7"/>
      <c r="K25" s="7"/>
      <c r="L25" s="9">
        <f>SUM(D25:K25)</f>
        <v>25</v>
      </c>
      <c r="M25" s="30"/>
      <c r="N25" s="30"/>
    </row>
    <row r="26" spans="1:14" s="5" customFormat="1">
      <c r="A26" s="8">
        <v>20</v>
      </c>
      <c r="B26" s="6" t="s">
        <v>276</v>
      </c>
      <c r="C26" s="6" t="s">
        <v>99</v>
      </c>
      <c r="D26" s="7"/>
      <c r="E26" s="7">
        <v>19</v>
      </c>
      <c r="F26" s="7"/>
      <c r="G26" s="7"/>
      <c r="H26" s="7"/>
      <c r="I26" s="7"/>
      <c r="J26" s="7">
        <v>6</v>
      </c>
      <c r="K26" s="7"/>
      <c r="L26" s="9">
        <f>SUM(D26:K26)</f>
        <v>25</v>
      </c>
      <c r="M26" s="2"/>
      <c r="N26" s="2"/>
    </row>
    <row r="27" spans="1:14" s="31" customFormat="1">
      <c r="A27" s="26">
        <v>21</v>
      </c>
      <c r="B27" s="27" t="s">
        <v>304</v>
      </c>
      <c r="C27" s="27" t="s">
        <v>99</v>
      </c>
      <c r="D27" s="28">
        <v>3</v>
      </c>
      <c r="E27" s="28">
        <v>8</v>
      </c>
      <c r="F27" s="28">
        <v>8</v>
      </c>
      <c r="G27" s="28"/>
      <c r="H27" s="28"/>
      <c r="I27" s="28"/>
      <c r="J27" s="28"/>
      <c r="K27" s="28">
        <v>5</v>
      </c>
      <c r="L27" s="29">
        <f>SUM(D27:K27)</f>
        <v>24</v>
      </c>
      <c r="M27" s="30"/>
      <c r="N27" s="30"/>
    </row>
    <row r="28" spans="1:14" s="5" customFormat="1">
      <c r="A28" s="8">
        <v>22</v>
      </c>
      <c r="B28" s="6" t="s">
        <v>270</v>
      </c>
      <c r="C28" s="6" t="s">
        <v>246</v>
      </c>
      <c r="D28" s="7">
        <v>23</v>
      </c>
      <c r="E28" s="7"/>
      <c r="F28" s="7"/>
      <c r="G28" s="7"/>
      <c r="H28" s="7"/>
      <c r="I28" s="7"/>
      <c r="J28" s="7"/>
      <c r="K28" s="7"/>
      <c r="L28" s="9">
        <f>SUM(D28:K28)</f>
        <v>23</v>
      </c>
      <c r="M28" s="2"/>
      <c r="N28" s="2"/>
    </row>
    <row r="29" spans="1:14" s="31" customFormat="1">
      <c r="A29" s="26">
        <v>23</v>
      </c>
      <c r="B29" s="27" t="s">
        <v>273</v>
      </c>
      <c r="C29" s="27" t="s">
        <v>99</v>
      </c>
      <c r="D29" s="28"/>
      <c r="E29" s="28">
        <v>20</v>
      </c>
      <c r="F29" s="28"/>
      <c r="G29" s="28"/>
      <c r="H29" s="28"/>
      <c r="I29" s="28"/>
      <c r="J29" s="28"/>
      <c r="K29" s="28"/>
      <c r="L29" s="29">
        <f>SUM(D29:K29)</f>
        <v>20</v>
      </c>
      <c r="M29" s="30"/>
      <c r="N29" s="30"/>
    </row>
    <row r="30" spans="1:14" s="5" customFormat="1">
      <c r="A30" s="8">
        <v>24</v>
      </c>
      <c r="B30" s="6" t="s">
        <v>277</v>
      </c>
      <c r="C30" s="6" t="s">
        <v>278</v>
      </c>
      <c r="D30" s="7">
        <v>18</v>
      </c>
      <c r="E30" s="7"/>
      <c r="F30" s="7"/>
      <c r="G30" s="7"/>
      <c r="H30" s="7">
        <v>1</v>
      </c>
      <c r="I30" s="7"/>
      <c r="J30" s="7"/>
      <c r="K30" s="7"/>
      <c r="L30" s="9">
        <f>SUM(D30:K30)</f>
        <v>19</v>
      </c>
      <c r="M30" s="2"/>
      <c r="N30" s="2"/>
    </row>
    <row r="31" spans="1:14" s="31" customFormat="1">
      <c r="A31" s="26">
        <v>25</v>
      </c>
      <c r="B31" s="27" t="s">
        <v>182</v>
      </c>
      <c r="C31" s="27" t="s">
        <v>183</v>
      </c>
      <c r="D31" s="28"/>
      <c r="E31" s="28"/>
      <c r="F31" s="28"/>
      <c r="G31" s="28"/>
      <c r="H31" s="28">
        <v>19</v>
      </c>
      <c r="I31" s="28"/>
      <c r="J31" s="28"/>
      <c r="K31" s="28"/>
      <c r="L31" s="29">
        <f>SUM(D31:K31)</f>
        <v>19</v>
      </c>
      <c r="M31" s="30"/>
      <c r="N31" s="30"/>
    </row>
    <row r="32" spans="1:14" s="5" customFormat="1">
      <c r="A32" s="8">
        <v>26</v>
      </c>
      <c r="B32" s="6" t="s">
        <v>279</v>
      </c>
      <c r="C32" s="6" t="s">
        <v>99</v>
      </c>
      <c r="D32" s="7"/>
      <c r="E32" s="7">
        <v>18</v>
      </c>
      <c r="F32" s="7"/>
      <c r="G32" s="7"/>
      <c r="H32" s="7"/>
      <c r="I32" s="7"/>
      <c r="J32" s="7"/>
      <c r="K32" s="7"/>
      <c r="L32" s="9">
        <f>SUM(D32:K32)</f>
        <v>18</v>
      </c>
      <c r="M32" s="2"/>
      <c r="N32" s="2"/>
    </row>
    <row r="33" spans="1:14" s="31" customFormat="1">
      <c r="A33" s="26">
        <v>27</v>
      </c>
      <c r="B33" s="27" t="s">
        <v>184</v>
      </c>
      <c r="C33" s="27"/>
      <c r="D33" s="28"/>
      <c r="E33" s="28"/>
      <c r="F33" s="28"/>
      <c r="G33" s="28"/>
      <c r="H33" s="28">
        <v>17</v>
      </c>
      <c r="I33" s="28"/>
      <c r="J33" s="28"/>
      <c r="K33" s="28"/>
      <c r="L33" s="29">
        <f>SUM(D33:K33)</f>
        <v>17</v>
      </c>
      <c r="M33" s="30"/>
      <c r="N33" s="30"/>
    </row>
    <row r="34" spans="1:14" s="5" customFormat="1">
      <c r="A34" s="8">
        <v>28</v>
      </c>
      <c r="B34" s="6" t="s">
        <v>185</v>
      </c>
      <c r="C34" s="6" t="s">
        <v>186</v>
      </c>
      <c r="D34" s="7"/>
      <c r="E34" s="7"/>
      <c r="F34" s="7"/>
      <c r="G34" s="7"/>
      <c r="H34" s="7">
        <v>16</v>
      </c>
      <c r="I34" s="7"/>
      <c r="J34" s="7"/>
      <c r="K34" s="7"/>
      <c r="L34" s="9">
        <f>SUM(D34:K34)</f>
        <v>16</v>
      </c>
      <c r="M34" s="2"/>
      <c r="N34" s="2"/>
    </row>
    <row r="35" spans="1:14" s="31" customFormat="1">
      <c r="A35" s="26">
        <v>29</v>
      </c>
      <c r="B35" s="27" t="s">
        <v>187</v>
      </c>
      <c r="C35" s="27" t="s">
        <v>188</v>
      </c>
      <c r="D35" s="28"/>
      <c r="E35" s="28"/>
      <c r="F35" s="28"/>
      <c r="G35" s="28"/>
      <c r="H35" s="28">
        <v>15</v>
      </c>
      <c r="I35" s="28"/>
      <c r="J35" s="28"/>
      <c r="K35" s="28"/>
      <c r="L35" s="29">
        <f>SUM(D35:K35)</f>
        <v>15</v>
      </c>
      <c r="M35" s="30"/>
      <c r="N35" s="30"/>
    </row>
    <row r="36" spans="1:14" s="5" customFormat="1">
      <c r="A36" s="8">
        <v>30</v>
      </c>
      <c r="B36" s="27" t="s">
        <v>159</v>
      </c>
      <c r="C36" s="27" t="s">
        <v>349</v>
      </c>
      <c r="D36" s="28"/>
      <c r="E36" s="28"/>
      <c r="F36" s="28">
        <v>4</v>
      </c>
      <c r="G36" s="28">
        <v>7</v>
      </c>
      <c r="H36" s="28">
        <v>2</v>
      </c>
      <c r="I36" s="28">
        <v>2</v>
      </c>
      <c r="J36" s="28"/>
      <c r="K36" s="28"/>
      <c r="L36" s="29">
        <f>SUM(D36:K36)</f>
        <v>15</v>
      </c>
      <c r="M36" s="2"/>
      <c r="N36" s="2"/>
    </row>
    <row r="37" spans="1:14" s="31" customFormat="1">
      <c r="A37" s="26">
        <v>31</v>
      </c>
      <c r="B37" s="6" t="s">
        <v>298</v>
      </c>
      <c r="C37" s="6" t="s">
        <v>246</v>
      </c>
      <c r="D37" s="7"/>
      <c r="E37" s="7">
        <v>14</v>
      </c>
      <c r="F37" s="7"/>
      <c r="G37" s="7"/>
      <c r="H37" s="7"/>
      <c r="I37" s="7"/>
      <c r="J37" s="7"/>
      <c r="K37" s="7"/>
      <c r="L37" s="9">
        <f>SUM(D37:K37)</f>
        <v>14</v>
      </c>
      <c r="M37" s="30"/>
      <c r="N37" s="30"/>
    </row>
    <row r="38" spans="1:14" s="5" customFormat="1">
      <c r="A38" s="8">
        <v>32</v>
      </c>
      <c r="B38" s="27" t="s">
        <v>479</v>
      </c>
      <c r="C38" s="27" t="s">
        <v>162</v>
      </c>
      <c r="D38" s="28"/>
      <c r="E38" s="28">
        <v>3</v>
      </c>
      <c r="F38" s="28">
        <v>4</v>
      </c>
      <c r="G38" s="28"/>
      <c r="H38" s="28"/>
      <c r="I38" s="28">
        <v>6</v>
      </c>
      <c r="J38" s="28"/>
      <c r="K38" s="28"/>
      <c r="L38" s="29">
        <f>SUM(D38:K38)</f>
        <v>13</v>
      </c>
      <c r="M38" s="2"/>
      <c r="N38" s="2"/>
    </row>
    <row r="39" spans="1:14" s="31" customFormat="1">
      <c r="A39" s="26">
        <v>33</v>
      </c>
      <c r="B39" s="6" t="s">
        <v>302</v>
      </c>
      <c r="C39" s="6"/>
      <c r="D39" s="7"/>
      <c r="E39" s="7">
        <v>12</v>
      </c>
      <c r="F39" s="7"/>
      <c r="G39" s="7"/>
      <c r="H39" s="7"/>
      <c r="I39" s="7"/>
      <c r="J39" s="7"/>
      <c r="K39" s="7"/>
      <c r="L39" s="9">
        <f>SUM(D39:K39)</f>
        <v>12</v>
      </c>
      <c r="M39" s="30"/>
      <c r="N39" s="30"/>
    </row>
    <row r="40" spans="1:14" s="5" customFormat="1">
      <c r="A40" s="8">
        <v>34</v>
      </c>
      <c r="B40" s="27" t="s">
        <v>309</v>
      </c>
      <c r="C40" s="27" t="s">
        <v>310</v>
      </c>
      <c r="D40" s="28">
        <v>7</v>
      </c>
      <c r="E40" s="28"/>
      <c r="F40" s="28"/>
      <c r="G40" s="28"/>
      <c r="H40" s="28">
        <v>5</v>
      </c>
      <c r="I40" s="28"/>
      <c r="J40" s="28"/>
      <c r="K40" s="28"/>
      <c r="L40" s="29">
        <f>SUM(D40:K40)</f>
        <v>12</v>
      </c>
      <c r="M40" s="2"/>
      <c r="N40" s="2"/>
    </row>
    <row r="41" spans="1:14" s="31" customFormat="1">
      <c r="A41" s="26">
        <v>35</v>
      </c>
      <c r="B41" s="6" t="s">
        <v>189</v>
      </c>
      <c r="C41" s="6" t="s">
        <v>186</v>
      </c>
      <c r="D41" s="7"/>
      <c r="E41" s="7"/>
      <c r="F41" s="7"/>
      <c r="G41" s="7"/>
      <c r="H41" s="7">
        <v>12</v>
      </c>
      <c r="I41" s="7"/>
      <c r="J41" s="7"/>
      <c r="K41" s="7"/>
      <c r="L41" s="9">
        <f>SUM(D41:K41)</f>
        <v>12</v>
      </c>
      <c r="M41" s="30"/>
      <c r="N41" s="30"/>
    </row>
    <row r="42" spans="1:14" s="5" customFormat="1">
      <c r="A42" s="8">
        <v>36</v>
      </c>
      <c r="B42" s="37" t="s">
        <v>446</v>
      </c>
      <c r="C42" s="37" t="s">
        <v>447</v>
      </c>
      <c r="D42" s="7"/>
      <c r="E42" s="7"/>
      <c r="F42" s="7"/>
      <c r="G42" s="7"/>
      <c r="H42" s="7"/>
      <c r="I42" s="7">
        <v>5</v>
      </c>
      <c r="J42" s="7">
        <v>1</v>
      </c>
      <c r="K42" s="7">
        <v>6</v>
      </c>
      <c r="L42" s="9">
        <f>SUM(D42:K42)</f>
        <v>12</v>
      </c>
      <c r="M42" s="2"/>
      <c r="N42" s="2"/>
    </row>
    <row r="43" spans="1:14" s="31" customFormat="1">
      <c r="A43" s="26">
        <v>37</v>
      </c>
      <c r="B43" s="27" t="s">
        <v>356</v>
      </c>
      <c r="C43" s="27" t="s">
        <v>158</v>
      </c>
      <c r="D43" s="28"/>
      <c r="E43" s="28"/>
      <c r="F43" s="28">
        <v>5</v>
      </c>
      <c r="G43" s="28">
        <v>6</v>
      </c>
      <c r="H43" s="28"/>
      <c r="I43" s="28"/>
      <c r="J43" s="28"/>
      <c r="K43" s="28"/>
      <c r="L43" s="29">
        <f>SUM(D43:K43)</f>
        <v>11</v>
      </c>
      <c r="M43" s="30"/>
      <c r="N43" s="30"/>
    </row>
    <row r="44" spans="1:14" s="5" customFormat="1">
      <c r="A44" s="8">
        <v>38</v>
      </c>
      <c r="B44" s="6" t="s">
        <v>351</v>
      </c>
      <c r="C44" s="6" t="s">
        <v>83</v>
      </c>
      <c r="D44" s="7"/>
      <c r="E44" s="7"/>
      <c r="F44" s="7">
        <v>11</v>
      </c>
      <c r="G44" s="7"/>
      <c r="H44" s="7"/>
      <c r="I44" s="7"/>
      <c r="J44" s="7"/>
      <c r="K44" s="7"/>
      <c r="L44" s="9">
        <f>SUM(D44:K44)</f>
        <v>11</v>
      </c>
      <c r="M44" s="2"/>
      <c r="N44" s="2"/>
    </row>
    <row r="45" spans="1:14" s="31" customFormat="1">
      <c r="A45" s="26">
        <v>39</v>
      </c>
      <c r="B45" s="27" t="s">
        <v>483</v>
      </c>
      <c r="C45" s="27" t="s">
        <v>349</v>
      </c>
      <c r="D45" s="28"/>
      <c r="E45" s="28">
        <v>1</v>
      </c>
      <c r="F45" s="28">
        <v>6</v>
      </c>
      <c r="G45" s="28"/>
      <c r="H45" s="28"/>
      <c r="I45" s="28">
        <v>3</v>
      </c>
      <c r="J45" s="28"/>
      <c r="K45" s="28">
        <v>1</v>
      </c>
      <c r="L45" s="29">
        <f>SUM(D45:K45)</f>
        <v>11</v>
      </c>
      <c r="M45" s="30"/>
      <c r="N45" s="30"/>
    </row>
    <row r="46" spans="1:14" s="5" customFormat="1">
      <c r="A46" s="8">
        <v>40</v>
      </c>
      <c r="B46" s="27" t="s">
        <v>208</v>
      </c>
      <c r="C46" s="27" t="s">
        <v>83</v>
      </c>
      <c r="D46" s="28"/>
      <c r="E46" s="28"/>
      <c r="F46" s="28"/>
      <c r="G46" s="28"/>
      <c r="H46" s="28">
        <v>3</v>
      </c>
      <c r="I46" s="28"/>
      <c r="J46" s="28"/>
      <c r="K46" s="28">
        <v>8</v>
      </c>
      <c r="L46" s="29">
        <f>SUM(D46:K46)</f>
        <v>11</v>
      </c>
      <c r="M46" s="2"/>
      <c r="N46" s="2"/>
    </row>
    <row r="47" spans="1:14" s="31" customFormat="1">
      <c r="A47" s="26">
        <v>41</v>
      </c>
      <c r="B47" s="27" t="s">
        <v>306</v>
      </c>
      <c r="C47" s="27"/>
      <c r="D47" s="28"/>
      <c r="E47" s="28">
        <v>10</v>
      </c>
      <c r="F47" s="28"/>
      <c r="G47" s="28"/>
      <c r="H47" s="28"/>
      <c r="I47" s="28"/>
      <c r="J47" s="28"/>
      <c r="K47" s="28"/>
      <c r="L47" s="29">
        <f>SUM(D47:K47)</f>
        <v>10</v>
      </c>
      <c r="M47" s="30"/>
      <c r="N47" s="30"/>
    </row>
    <row r="48" spans="1:14" s="5" customFormat="1">
      <c r="A48" s="8">
        <v>42</v>
      </c>
      <c r="B48" s="6" t="s">
        <v>190</v>
      </c>
      <c r="C48" s="6" t="s">
        <v>158</v>
      </c>
      <c r="D48" s="7"/>
      <c r="E48" s="7"/>
      <c r="F48" s="7"/>
      <c r="G48" s="7"/>
      <c r="H48" s="7">
        <v>10</v>
      </c>
      <c r="I48" s="7"/>
      <c r="J48" s="7"/>
      <c r="K48" s="7"/>
      <c r="L48" s="9">
        <f>SUM(D48:K48)</f>
        <v>10</v>
      </c>
      <c r="M48" s="2"/>
      <c r="N48" s="2"/>
    </row>
    <row r="49" spans="1:14" s="31" customFormat="1">
      <c r="A49" s="26">
        <v>43</v>
      </c>
      <c r="B49" s="27" t="s">
        <v>307</v>
      </c>
      <c r="C49" s="27" t="s">
        <v>246</v>
      </c>
      <c r="D49" s="28">
        <v>9</v>
      </c>
      <c r="E49" s="28"/>
      <c r="F49" s="28"/>
      <c r="G49" s="28"/>
      <c r="H49" s="28"/>
      <c r="I49" s="28"/>
      <c r="J49" s="28"/>
      <c r="K49" s="28"/>
      <c r="L49" s="29">
        <f>SUM(D49:K49)</f>
        <v>9</v>
      </c>
      <c r="M49" s="30"/>
      <c r="N49" s="30"/>
    </row>
    <row r="50" spans="1:14" s="41" customFormat="1">
      <c r="A50" s="36"/>
      <c r="B50" s="6" t="s">
        <v>308</v>
      </c>
      <c r="C50" s="6" t="s">
        <v>99</v>
      </c>
      <c r="D50" s="7"/>
      <c r="E50" s="7">
        <v>9</v>
      </c>
      <c r="F50" s="7"/>
      <c r="G50" s="7"/>
      <c r="H50" s="7"/>
      <c r="I50" s="7"/>
      <c r="J50" s="7"/>
      <c r="K50" s="7"/>
      <c r="L50" s="9">
        <f>SUM(D50:K50)</f>
        <v>9</v>
      </c>
      <c r="M50" s="40"/>
      <c r="N50" s="40"/>
    </row>
    <row r="51" spans="1:14" s="31" customFormat="1">
      <c r="A51" s="26">
        <v>44</v>
      </c>
      <c r="B51" s="27" t="s">
        <v>352</v>
      </c>
      <c r="C51" s="27" t="s">
        <v>353</v>
      </c>
      <c r="D51" s="28"/>
      <c r="E51" s="28"/>
      <c r="F51" s="28">
        <v>9</v>
      </c>
      <c r="G51" s="28"/>
      <c r="H51" s="28"/>
      <c r="I51" s="28"/>
      <c r="J51" s="28"/>
      <c r="K51" s="28"/>
      <c r="L51" s="29">
        <f>SUM(D51:K51)</f>
        <v>9</v>
      </c>
      <c r="M51" s="30"/>
      <c r="N51" s="30"/>
    </row>
    <row r="52" spans="1:14" s="41" customFormat="1">
      <c r="A52" s="49">
        <v>45</v>
      </c>
      <c r="B52" s="6" t="s">
        <v>287</v>
      </c>
      <c r="C52" s="6" t="s">
        <v>288</v>
      </c>
      <c r="D52" s="6"/>
      <c r="E52" s="6"/>
      <c r="F52" s="6"/>
      <c r="G52" s="7">
        <v>8</v>
      </c>
      <c r="H52" s="7"/>
      <c r="I52" s="7"/>
      <c r="J52" s="7"/>
      <c r="K52" s="7"/>
      <c r="L52" s="9">
        <f>SUM(D52:K52)</f>
        <v>8</v>
      </c>
      <c r="M52" s="40"/>
      <c r="N52" s="40"/>
    </row>
    <row r="53" spans="1:14" s="31" customFormat="1">
      <c r="A53" s="26">
        <v>46</v>
      </c>
      <c r="B53" s="37" t="s">
        <v>450</v>
      </c>
      <c r="C53" s="37" t="s">
        <v>447</v>
      </c>
      <c r="D53" s="7"/>
      <c r="E53" s="7"/>
      <c r="F53" s="7"/>
      <c r="G53" s="7"/>
      <c r="H53" s="7"/>
      <c r="I53" s="7">
        <v>1</v>
      </c>
      <c r="J53" s="7">
        <v>4</v>
      </c>
      <c r="K53" s="7">
        <v>3</v>
      </c>
      <c r="L53" s="9">
        <f>SUM(D53:K53)</f>
        <v>8</v>
      </c>
      <c r="M53" s="30"/>
      <c r="N53" s="30"/>
    </row>
    <row r="54" spans="1:14" s="5" customFormat="1">
      <c r="A54" s="8">
        <v>47</v>
      </c>
      <c r="B54" s="27" t="s">
        <v>311</v>
      </c>
      <c r="C54" s="27"/>
      <c r="D54" s="28"/>
      <c r="E54" s="28">
        <v>7</v>
      </c>
      <c r="F54" s="28"/>
      <c r="G54" s="28"/>
      <c r="H54" s="28"/>
      <c r="I54" s="28"/>
      <c r="J54" s="28"/>
      <c r="K54" s="28"/>
      <c r="L54" s="29">
        <f>SUM(D54:K54)</f>
        <v>7</v>
      </c>
      <c r="M54" s="2"/>
      <c r="N54" s="2"/>
    </row>
    <row r="55" spans="1:14" s="31" customFormat="1">
      <c r="A55" s="26">
        <v>48</v>
      </c>
      <c r="B55" s="37" t="s">
        <v>354</v>
      </c>
      <c r="C55" s="37" t="s">
        <v>355</v>
      </c>
      <c r="D55" s="38"/>
      <c r="E55" s="38"/>
      <c r="F55" s="38">
        <v>7</v>
      </c>
      <c r="G55" s="38"/>
      <c r="H55" s="38"/>
      <c r="I55" s="38"/>
      <c r="J55" s="38"/>
      <c r="K55" s="38"/>
      <c r="L55" s="39">
        <f>SUM(D55:K55)</f>
        <v>7</v>
      </c>
      <c r="M55" s="30"/>
      <c r="N55" s="30"/>
    </row>
    <row r="56" spans="1:14" s="5" customFormat="1">
      <c r="A56" s="8">
        <v>49</v>
      </c>
      <c r="B56" s="6" t="s">
        <v>121</v>
      </c>
      <c r="C56" s="6" t="s">
        <v>191</v>
      </c>
      <c r="D56" s="7"/>
      <c r="E56" s="7"/>
      <c r="F56" s="7"/>
      <c r="G56" s="7"/>
      <c r="H56" s="7">
        <v>7</v>
      </c>
      <c r="I56" s="7"/>
      <c r="J56" s="7"/>
      <c r="K56" s="7"/>
      <c r="L56" s="9">
        <f>SUM(D56:K56)</f>
        <v>7</v>
      </c>
      <c r="M56" s="2"/>
      <c r="N56" s="2"/>
    </row>
    <row r="57" spans="1:14" s="31" customFormat="1">
      <c r="A57" s="26">
        <v>50</v>
      </c>
      <c r="B57" s="27" t="s">
        <v>444</v>
      </c>
      <c r="C57" s="27" t="s">
        <v>445</v>
      </c>
      <c r="D57" s="7"/>
      <c r="E57" s="7"/>
      <c r="F57" s="7"/>
      <c r="G57" s="7"/>
      <c r="H57" s="7"/>
      <c r="I57" s="7">
        <v>7</v>
      </c>
      <c r="J57" s="7"/>
      <c r="K57" s="7"/>
      <c r="L57" s="9">
        <f>SUM(D57:K57)</f>
        <v>7</v>
      </c>
      <c r="M57" s="30"/>
      <c r="N57" s="30"/>
    </row>
    <row r="58" spans="1:14" s="5" customFormat="1">
      <c r="A58" s="8">
        <v>51</v>
      </c>
      <c r="B58" s="27" t="s">
        <v>451</v>
      </c>
      <c r="C58" s="6"/>
      <c r="D58" s="7"/>
      <c r="E58" s="7"/>
      <c r="F58" s="7"/>
      <c r="G58" s="7"/>
      <c r="H58" s="7"/>
      <c r="I58" s="7"/>
      <c r="J58" s="7">
        <v>7</v>
      </c>
      <c r="K58" s="7"/>
      <c r="L58" s="9">
        <f>SUM(D58:K58)</f>
        <v>7</v>
      </c>
      <c r="M58" s="2"/>
      <c r="N58" s="2"/>
    </row>
    <row r="59" spans="1:14" s="31" customFormat="1">
      <c r="A59" s="26">
        <v>52</v>
      </c>
      <c r="B59" s="27" t="s">
        <v>474</v>
      </c>
      <c r="C59" s="27"/>
      <c r="D59" s="28"/>
      <c r="E59" s="28">
        <v>6</v>
      </c>
      <c r="F59" s="28"/>
      <c r="G59" s="28"/>
      <c r="H59" s="28"/>
      <c r="I59" s="28"/>
      <c r="J59" s="28"/>
      <c r="K59" s="28"/>
      <c r="L59" s="29">
        <f>SUM(D59:K59)</f>
        <v>6</v>
      </c>
      <c r="M59" s="30"/>
      <c r="N59" s="30"/>
    </row>
    <row r="60" spans="1:14" s="5" customFormat="1">
      <c r="A60" s="8">
        <v>53</v>
      </c>
      <c r="B60" s="6" t="s">
        <v>289</v>
      </c>
      <c r="C60" s="6" t="s">
        <v>398</v>
      </c>
      <c r="D60" s="7"/>
      <c r="E60" s="7"/>
      <c r="F60" s="7"/>
      <c r="G60" s="7">
        <v>5</v>
      </c>
      <c r="H60" s="7"/>
      <c r="I60" s="7"/>
      <c r="J60" s="7"/>
      <c r="K60" s="7"/>
      <c r="L60" s="9">
        <f>SUM(D60:K60)</f>
        <v>5</v>
      </c>
      <c r="M60" s="2"/>
      <c r="N60" s="2"/>
    </row>
    <row r="61" spans="1:14" s="31" customFormat="1">
      <c r="A61" s="26">
        <v>54</v>
      </c>
      <c r="B61" s="27" t="s">
        <v>475</v>
      </c>
      <c r="C61" s="27"/>
      <c r="D61" s="28">
        <v>5</v>
      </c>
      <c r="E61" s="28"/>
      <c r="F61" s="28"/>
      <c r="G61" s="28"/>
      <c r="H61" s="28"/>
      <c r="I61" s="28"/>
      <c r="J61" s="28"/>
      <c r="K61" s="28"/>
      <c r="L61" s="29">
        <f>SUM(D61:K61)</f>
        <v>5</v>
      </c>
      <c r="M61" s="30"/>
      <c r="N61" s="30"/>
    </row>
    <row r="62" spans="1:14" s="5" customFormat="1">
      <c r="A62" s="8">
        <v>55</v>
      </c>
      <c r="B62" s="6" t="s">
        <v>476</v>
      </c>
      <c r="C62" s="6"/>
      <c r="D62" s="7"/>
      <c r="E62" s="7">
        <v>5</v>
      </c>
      <c r="F62" s="7"/>
      <c r="G62" s="7"/>
      <c r="H62" s="7"/>
      <c r="I62" s="7"/>
      <c r="J62" s="7"/>
      <c r="K62" s="7"/>
      <c r="L62" s="9">
        <f>SUM(D62:K62)</f>
        <v>5</v>
      </c>
      <c r="M62" s="2"/>
      <c r="N62" s="2"/>
    </row>
    <row r="63" spans="1:14" s="31" customFormat="1">
      <c r="A63" s="26">
        <v>56</v>
      </c>
      <c r="B63" s="27" t="s">
        <v>178</v>
      </c>
      <c r="C63" s="27" t="s">
        <v>349</v>
      </c>
      <c r="D63" s="28"/>
      <c r="E63" s="28"/>
      <c r="F63" s="28"/>
      <c r="G63" s="28">
        <v>4</v>
      </c>
      <c r="H63" s="28"/>
      <c r="I63" s="28"/>
      <c r="J63" s="28"/>
      <c r="K63" s="28"/>
      <c r="L63" s="29">
        <f>SUM(D63:K63)</f>
        <v>4</v>
      </c>
      <c r="M63" s="30"/>
      <c r="N63" s="30"/>
    </row>
    <row r="64" spans="1:14" s="5" customFormat="1">
      <c r="A64" s="8">
        <v>57</v>
      </c>
      <c r="B64" s="6" t="s">
        <v>192</v>
      </c>
      <c r="C64" s="6" t="s">
        <v>193</v>
      </c>
      <c r="D64" s="7"/>
      <c r="E64" s="7"/>
      <c r="F64" s="7"/>
      <c r="G64" s="7"/>
      <c r="H64" s="7">
        <v>4</v>
      </c>
      <c r="I64" s="7"/>
      <c r="J64" s="7"/>
      <c r="K64" s="7"/>
      <c r="L64" s="9">
        <f>SUM(D64:K64)</f>
        <v>4</v>
      </c>
      <c r="M64" s="2"/>
      <c r="N64" s="2"/>
    </row>
    <row r="65" spans="1:14" s="31" customFormat="1">
      <c r="A65" s="26">
        <v>58</v>
      </c>
      <c r="B65" s="27" t="s">
        <v>448</v>
      </c>
      <c r="C65" s="27" t="s">
        <v>449</v>
      </c>
      <c r="D65" s="7"/>
      <c r="E65" s="7"/>
      <c r="F65" s="7"/>
      <c r="G65" s="7"/>
      <c r="H65" s="7"/>
      <c r="I65" s="7">
        <v>4</v>
      </c>
      <c r="J65" s="7"/>
      <c r="K65" s="7"/>
      <c r="L65" s="9">
        <f>SUM(D65:K65)</f>
        <v>4</v>
      </c>
      <c r="M65" s="30"/>
      <c r="N65" s="30"/>
    </row>
    <row r="66" spans="1:14" s="5" customFormat="1">
      <c r="A66" s="8">
        <v>59</v>
      </c>
      <c r="B66" s="37" t="s">
        <v>14</v>
      </c>
      <c r="C66" s="27" t="s">
        <v>15</v>
      </c>
      <c r="D66" s="38"/>
      <c r="E66" s="38"/>
      <c r="F66" s="38"/>
      <c r="G66" s="38"/>
      <c r="H66" s="38"/>
      <c r="I66" s="38"/>
      <c r="J66" s="38"/>
      <c r="K66" s="38">
        <v>4</v>
      </c>
      <c r="L66" s="9">
        <f>SUM(D66:K66)</f>
        <v>4</v>
      </c>
      <c r="M66" s="2"/>
      <c r="N66" s="2"/>
    </row>
    <row r="67" spans="1:14" s="31" customFormat="1">
      <c r="A67" s="26">
        <v>60</v>
      </c>
      <c r="B67" s="27" t="s">
        <v>160</v>
      </c>
      <c r="C67" s="27" t="s">
        <v>161</v>
      </c>
      <c r="D67" s="28"/>
      <c r="E67" s="28"/>
      <c r="F67" s="28">
        <v>3</v>
      </c>
      <c r="G67" s="28"/>
      <c r="H67" s="28"/>
      <c r="I67" s="28"/>
      <c r="J67" s="28"/>
      <c r="K67" s="28"/>
      <c r="L67" s="29">
        <f>SUM(D67:K67)</f>
        <v>3</v>
      </c>
      <c r="M67" s="30"/>
      <c r="N67" s="30"/>
    </row>
    <row r="68" spans="1:14" s="5" customFormat="1" ht="14" thickBot="1">
      <c r="A68" s="10">
        <v>61</v>
      </c>
      <c r="B68" s="11" t="s">
        <v>179</v>
      </c>
      <c r="C68" s="11" t="s">
        <v>180</v>
      </c>
      <c r="D68" s="12"/>
      <c r="E68" s="12"/>
      <c r="F68" s="12"/>
      <c r="G68" s="12">
        <v>3</v>
      </c>
      <c r="H68" s="12"/>
      <c r="I68" s="12"/>
      <c r="J68" s="12"/>
      <c r="K68" s="12"/>
      <c r="L68" s="13">
        <f>SUM(D68:K68)</f>
        <v>3</v>
      </c>
      <c r="M68" s="2"/>
      <c r="N68" s="2"/>
    </row>
    <row r="69" spans="1:14" ht="14" thickBot="1">
      <c r="A69" s="53">
        <v>62</v>
      </c>
      <c r="B69" s="51" t="s">
        <v>452</v>
      </c>
      <c r="C69" s="55"/>
      <c r="D69" s="2"/>
      <c r="E69" s="2"/>
      <c r="F69" s="2"/>
      <c r="G69" s="2"/>
      <c r="H69" s="2"/>
      <c r="I69" s="2"/>
      <c r="J69" s="2">
        <v>3</v>
      </c>
      <c r="K69" s="2"/>
      <c r="L69" s="13">
        <f>SUM(D69:K69)</f>
        <v>3</v>
      </c>
    </row>
    <row r="70" spans="1:14" ht="14" thickBot="1">
      <c r="A70" s="50">
        <v>63</v>
      </c>
      <c r="B70" s="55" t="s">
        <v>480</v>
      </c>
      <c r="C70" s="55" t="s">
        <v>310</v>
      </c>
      <c r="D70" s="2">
        <v>2</v>
      </c>
      <c r="E70" s="2"/>
      <c r="F70" s="2"/>
      <c r="G70" s="2"/>
      <c r="H70" s="2"/>
      <c r="I70" s="2"/>
      <c r="J70" s="2"/>
      <c r="K70" s="2"/>
      <c r="L70" s="13">
        <f>SUM(D70:K70)</f>
        <v>2</v>
      </c>
    </row>
    <row r="71" spans="1:14" ht="14" thickBot="1">
      <c r="A71" s="53">
        <v>64</v>
      </c>
      <c r="B71" s="52" t="s">
        <v>481</v>
      </c>
      <c r="C71" s="52"/>
      <c r="D71" s="30"/>
      <c r="E71" s="30">
        <v>2</v>
      </c>
      <c r="F71" s="30"/>
      <c r="G71" s="30"/>
      <c r="H71" s="30"/>
      <c r="I71" s="30"/>
      <c r="J71" s="30"/>
      <c r="K71" s="30"/>
      <c r="L71" s="45">
        <f>SUM(D71:K71)</f>
        <v>2</v>
      </c>
    </row>
    <row r="72" spans="1:14" ht="14" thickBot="1">
      <c r="A72" s="50">
        <v>65</v>
      </c>
      <c r="B72" s="55" t="s">
        <v>181</v>
      </c>
      <c r="C72" s="55" t="s">
        <v>180</v>
      </c>
      <c r="D72" s="2"/>
      <c r="E72" s="2"/>
      <c r="F72" s="2"/>
      <c r="G72" s="2">
        <v>2</v>
      </c>
      <c r="H72" s="2"/>
      <c r="I72" s="2"/>
      <c r="J72" s="2"/>
      <c r="K72" s="2"/>
      <c r="L72" s="13">
        <f>SUM(D72:K72)</f>
        <v>2</v>
      </c>
    </row>
    <row r="73" spans="1:14" ht="14" thickBot="1">
      <c r="A73" s="53">
        <v>66</v>
      </c>
      <c r="B73" s="51" t="s">
        <v>16</v>
      </c>
      <c r="C73" s="54" t="s">
        <v>17</v>
      </c>
      <c r="D73" s="2"/>
      <c r="E73" s="2"/>
      <c r="F73" s="2"/>
      <c r="G73" s="2"/>
      <c r="H73" s="2"/>
      <c r="I73" s="2"/>
      <c r="J73" s="2"/>
      <c r="K73" s="2">
        <v>2</v>
      </c>
      <c r="L73" s="13">
        <f>SUM(D73:K73)</f>
        <v>2</v>
      </c>
    </row>
    <row r="74" spans="1:14" ht="14" thickBot="1">
      <c r="A74" s="50">
        <v>67</v>
      </c>
      <c r="B74" s="52" t="s">
        <v>482</v>
      </c>
      <c r="C74" s="63" t="s">
        <v>310</v>
      </c>
      <c r="D74" s="30">
        <v>1</v>
      </c>
      <c r="E74" s="30"/>
      <c r="F74" s="30"/>
      <c r="G74" s="30"/>
      <c r="H74" s="30"/>
      <c r="I74" s="30"/>
      <c r="J74" s="30"/>
      <c r="K74" s="30"/>
      <c r="L74" s="45">
        <f>SUM(D74:K74)</f>
        <v>1</v>
      </c>
    </row>
    <row r="75" spans="1:14" ht="14" thickBot="1">
      <c r="A75" s="53">
        <v>68</v>
      </c>
      <c r="B75" s="55" t="s">
        <v>112</v>
      </c>
      <c r="C75" s="5" t="s">
        <v>486</v>
      </c>
      <c r="D75" s="2"/>
      <c r="E75" s="2"/>
      <c r="F75" s="2"/>
      <c r="G75" s="2">
        <v>1</v>
      </c>
      <c r="H75" s="2"/>
      <c r="I75" s="2"/>
      <c r="J75" s="2"/>
      <c r="K75" s="2"/>
      <c r="L75" s="13">
        <f>SUM(D75:K75)</f>
        <v>1</v>
      </c>
    </row>
    <row r="76" spans="1:14">
      <c r="D76" s="2"/>
      <c r="E76" s="2"/>
      <c r="F76" s="2"/>
      <c r="G76" s="2"/>
      <c r="H76" s="2"/>
      <c r="I76" s="2"/>
      <c r="J76" s="2"/>
      <c r="K76" s="2"/>
      <c r="L76" s="2"/>
    </row>
    <row r="77" spans="1:14">
      <c r="D77" s="2"/>
      <c r="E77" s="2"/>
      <c r="F77" s="2"/>
      <c r="G77" s="2"/>
      <c r="H77" s="2"/>
      <c r="I77" s="2"/>
      <c r="J77" s="2"/>
      <c r="K77" s="2"/>
      <c r="L77" s="2"/>
    </row>
    <row r="78" spans="1:14">
      <c r="D78" s="2"/>
      <c r="E78" s="2"/>
      <c r="F78" s="2"/>
      <c r="G78" s="2"/>
      <c r="H78" s="2"/>
      <c r="I78" s="2"/>
      <c r="J78" s="2"/>
      <c r="K78" s="2"/>
      <c r="L78" s="2"/>
    </row>
    <row r="79" spans="1:14">
      <c r="D79" s="2"/>
      <c r="E79" s="2"/>
      <c r="F79" s="2"/>
      <c r="G79" s="2"/>
      <c r="H79" s="2"/>
      <c r="I79" s="2"/>
      <c r="J79" s="2"/>
      <c r="K79" s="2"/>
      <c r="L79" s="2"/>
    </row>
    <row r="80" spans="1:14">
      <c r="D80" s="2"/>
      <c r="E80" s="2"/>
      <c r="F80" s="2"/>
      <c r="G80" s="2"/>
      <c r="H80" s="2"/>
      <c r="I80" s="2"/>
      <c r="J80" s="2"/>
      <c r="K80" s="2"/>
      <c r="L80" s="2"/>
    </row>
    <row r="81" spans="4:12">
      <c r="D81" s="2"/>
      <c r="E81" s="2"/>
      <c r="F81" s="2"/>
      <c r="G81" s="2"/>
      <c r="H81" s="2"/>
      <c r="I81" s="2"/>
      <c r="J81" s="2"/>
      <c r="K81" s="2"/>
      <c r="L81" s="2"/>
    </row>
    <row r="82" spans="4:12">
      <c r="D82" s="2"/>
      <c r="E82" s="2"/>
      <c r="F82" s="2"/>
      <c r="G82" s="2"/>
      <c r="H82" s="2"/>
      <c r="I82" s="2"/>
      <c r="J82" s="2"/>
      <c r="K82" s="2"/>
      <c r="L82" s="2"/>
    </row>
    <row r="83" spans="4:12">
      <c r="D83" s="2"/>
      <c r="E83" s="2"/>
      <c r="F83" s="2"/>
      <c r="G83" s="2"/>
      <c r="H83" s="2"/>
      <c r="I83" s="2"/>
      <c r="J83" s="2"/>
      <c r="K83" s="2"/>
      <c r="L83" s="2"/>
    </row>
    <row r="84" spans="4:12">
      <c r="D84" s="2"/>
      <c r="E84" s="2"/>
      <c r="F84" s="2"/>
      <c r="G84" s="2"/>
      <c r="H84" s="2"/>
      <c r="I84" s="2"/>
      <c r="J84" s="2"/>
      <c r="K84" s="2"/>
      <c r="L84" s="2"/>
    </row>
    <row r="85" spans="4:12">
      <c r="D85" s="2"/>
      <c r="E85" s="2"/>
      <c r="F85" s="2"/>
      <c r="G85" s="2"/>
      <c r="H85" s="2"/>
      <c r="I85" s="2"/>
      <c r="J85" s="2"/>
      <c r="K85" s="2"/>
      <c r="L85" s="2"/>
    </row>
    <row r="86" spans="4:12">
      <c r="D86" s="2"/>
      <c r="E86" s="2"/>
      <c r="F86" s="2"/>
      <c r="G86" s="2"/>
      <c r="H86" s="2"/>
      <c r="I86" s="2"/>
      <c r="J86" s="2"/>
      <c r="K86" s="2"/>
      <c r="L86" s="2"/>
    </row>
  </sheetData>
  <sheetCalcPr fullCalcOnLoad="1"/>
  <sortState ref="B7:L75">
    <sortCondition descending="1" ref="L7:L75"/>
  </sortState>
  <phoneticPr fontId="3" type="noConversion"/>
  <pageMargins left="0.75000000000000011" right="0.75000000000000011" top="1" bottom="1" header="0.5" footer="0.5"/>
  <pageSetup scale="72" fitToHeight="2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N88"/>
  <sheetViews>
    <sheetView view="pageLayout" topLeftCell="A3" workbookViewId="0">
      <selection activeCell="L7" sqref="L7"/>
    </sheetView>
  </sheetViews>
  <sheetFormatPr baseColWidth="10" defaultRowHeight="13"/>
  <cols>
    <col min="2" max="2" width="18.28515625" bestFit="1" customWidth="1"/>
    <col min="12" max="12" width="21.7109375" customWidth="1"/>
  </cols>
  <sheetData>
    <row r="1" spans="1:14" s="32" customFormat="1">
      <c r="A1" s="17"/>
      <c r="B1" s="18"/>
      <c r="C1" s="18"/>
      <c r="D1" s="18"/>
      <c r="E1" s="19" t="s">
        <v>233</v>
      </c>
      <c r="F1" s="19" t="s">
        <v>234</v>
      </c>
      <c r="G1" s="19" t="s">
        <v>235</v>
      </c>
      <c r="H1" s="19"/>
      <c r="I1" s="19" t="s">
        <v>236</v>
      </c>
      <c r="J1" s="19" t="s">
        <v>237</v>
      </c>
      <c r="K1" s="19"/>
      <c r="L1" s="20"/>
    </row>
    <row r="2" spans="1:14" s="32" customFormat="1">
      <c r="A2" s="21"/>
      <c r="B2" s="22"/>
      <c r="C2" s="22"/>
      <c r="D2" s="23" t="s">
        <v>238</v>
      </c>
      <c r="E2" s="23" t="s">
        <v>239</v>
      </c>
      <c r="F2" s="23" t="s">
        <v>240</v>
      </c>
      <c r="G2" s="23" t="s">
        <v>240</v>
      </c>
      <c r="H2" s="23" t="s">
        <v>241</v>
      </c>
      <c r="I2" s="23" t="s">
        <v>242</v>
      </c>
      <c r="J2" s="23" t="s">
        <v>239</v>
      </c>
      <c r="K2" s="23" t="s">
        <v>243</v>
      </c>
      <c r="L2" s="24"/>
    </row>
    <row r="3" spans="1:14" s="32" customFormat="1">
      <c r="A3" s="25" t="s">
        <v>484</v>
      </c>
      <c r="B3" s="22"/>
      <c r="C3" s="22"/>
      <c r="D3" s="33"/>
      <c r="E3" s="33"/>
      <c r="F3" s="33"/>
      <c r="G3" s="33"/>
      <c r="H3" s="33"/>
      <c r="I3" s="33"/>
      <c r="J3" s="33"/>
      <c r="K3" s="33"/>
      <c r="L3" s="34"/>
      <c r="M3" s="35"/>
      <c r="N3" s="35"/>
    </row>
    <row r="4" spans="1:14" s="5" customFormat="1">
      <c r="A4" s="8"/>
      <c r="B4" s="6"/>
      <c r="C4" s="6"/>
      <c r="D4" s="7"/>
      <c r="E4" s="7"/>
      <c r="F4" s="7"/>
      <c r="G4" s="7"/>
      <c r="H4" s="7"/>
      <c r="I4" s="7"/>
      <c r="J4" s="7"/>
      <c r="K4" s="7"/>
      <c r="L4" s="9"/>
      <c r="M4" s="2"/>
      <c r="N4" s="2"/>
    </row>
    <row r="5" spans="1:14" s="5" customFormat="1">
      <c r="A5" s="8"/>
      <c r="B5" s="6"/>
      <c r="C5" s="6"/>
      <c r="D5" s="7"/>
      <c r="E5" s="7"/>
      <c r="F5" s="7"/>
      <c r="G5" s="7"/>
      <c r="H5" s="7"/>
      <c r="I5" s="7"/>
      <c r="J5" s="7"/>
      <c r="K5" s="7"/>
      <c r="L5" s="9"/>
      <c r="M5" s="2"/>
      <c r="N5" s="2"/>
    </row>
    <row r="6" spans="1:14" s="5" customFormat="1">
      <c r="A6" s="26">
        <v>1</v>
      </c>
      <c r="B6" s="27" t="s">
        <v>285</v>
      </c>
      <c r="C6" s="27" t="s">
        <v>99</v>
      </c>
      <c r="D6" s="28">
        <v>22</v>
      </c>
      <c r="E6" s="28">
        <v>16</v>
      </c>
      <c r="F6" s="28"/>
      <c r="G6" s="28"/>
      <c r="H6" s="28">
        <v>27</v>
      </c>
      <c r="I6" s="28"/>
      <c r="J6" s="28">
        <v>21</v>
      </c>
      <c r="K6" s="28">
        <v>35</v>
      </c>
      <c r="L6" s="29">
        <f>SUM(D6:K6)</f>
        <v>121</v>
      </c>
      <c r="M6" s="2"/>
      <c r="N6" s="2"/>
    </row>
    <row r="7" spans="1:14" s="31" customFormat="1">
      <c r="A7" s="8">
        <v>2</v>
      </c>
      <c r="B7" s="27" t="s">
        <v>485</v>
      </c>
      <c r="C7" s="27" t="s">
        <v>246</v>
      </c>
      <c r="D7" s="28">
        <v>25</v>
      </c>
      <c r="E7" s="28">
        <v>15</v>
      </c>
      <c r="F7" s="28">
        <v>12</v>
      </c>
      <c r="G7" s="28">
        <v>12</v>
      </c>
      <c r="H7" s="28">
        <v>22</v>
      </c>
      <c r="I7" s="28">
        <v>15</v>
      </c>
      <c r="J7" s="28">
        <v>9</v>
      </c>
      <c r="K7" s="28">
        <v>28</v>
      </c>
      <c r="L7" s="9">
        <f>SUM(LARGE(D7:K7,{1,2,3,4,5,6}))</f>
        <v>117</v>
      </c>
      <c r="M7" s="30"/>
      <c r="N7" s="30"/>
    </row>
    <row r="8" spans="1:14" s="5" customFormat="1">
      <c r="A8" s="26">
        <v>3</v>
      </c>
      <c r="B8" s="27" t="s">
        <v>109</v>
      </c>
      <c r="C8" s="27" t="s">
        <v>246</v>
      </c>
      <c r="D8" s="28">
        <v>28</v>
      </c>
      <c r="E8" s="28"/>
      <c r="F8" s="28"/>
      <c r="G8" s="28"/>
      <c r="H8" s="28">
        <v>34</v>
      </c>
      <c r="I8" s="28"/>
      <c r="J8" s="28">
        <v>18</v>
      </c>
      <c r="K8" s="28">
        <v>36</v>
      </c>
      <c r="L8" s="29">
        <f>SUM(D8:K8)</f>
        <v>116</v>
      </c>
      <c r="M8" s="2"/>
      <c r="N8" s="2"/>
    </row>
    <row r="9" spans="1:14" s="31" customFormat="1">
      <c r="A9" s="8">
        <v>4</v>
      </c>
      <c r="B9" s="6" t="s">
        <v>104</v>
      </c>
      <c r="C9" s="6" t="s">
        <v>99</v>
      </c>
      <c r="D9" s="7">
        <v>20</v>
      </c>
      <c r="E9" s="7">
        <v>14</v>
      </c>
      <c r="F9" s="7">
        <v>10</v>
      </c>
      <c r="G9" s="7"/>
      <c r="H9" s="7">
        <v>20</v>
      </c>
      <c r="I9" s="7"/>
      <c r="J9" s="7">
        <v>17</v>
      </c>
      <c r="K9" s="7">
        <v>32</v>
      </c>
      <c r="L9" s="9">
        <f>SUM(D9:K9)</f>
        <v>113</v>
      </c>
      <c r="M9" s="30"/>
      <c r="N9" s="30"/>
    </row>
    <row r="10" spans="1:14" s="5" customFormat="1">
      <c r="A10" s="26">
        <v>5</v>
      </c>
      <c r="B10" s="6" t="s">
        <v>286</v>
      </c>
      <c r="C10" s="6" t="s">
        <v>85</v>
      </c>
      <c r="D10" s="7">
        <v>24</v>
      </c>
      <c r="E10" s="7">
        <v>11</v>
      </c>
      <c r="F10" s="7">
        <v>13</v>
      </c>
      <c r="G10" s="7">
        <v>13</v>
      </c>
      <c r="H10" s="7"/>
      <c r="I10" s="7">
        <v>11</v>
      </c>
      <c r="J10" s="7">
        <v>19</v>
      </c>
      <c r="K10" s="7">
        <v>27</v>
      </c>
      <c r="L10" s="9">
        <f>SUM(LARGE(D10:K10,{1,2,3,4,5,6}))</f>
        <v>107</v>
      </c>
      <c r="M10" s="2"/>
      <c r="N10" s="2"/>
    </row>
    <row r="11" spans="1:14" s="31" customFormat="1">
      <c r="A11" s="8">
        <v>6</v>
      </c>
      <c r="B11" s="6" t="s">
        <v>107</v>
      </c>
      <c r="C11" s="6" t="s">
        <v>85</v>
      </c>
      <c r="D11" s="7">
        <v>17</v>
      </c>
      <c r="E11" s="7">
        <v>13</v>
      </c>
      <c r="F11" s="7">
        <v>11</v>
      </c>
      <c r="G11" s="7">
        <v>11</v>
      </c>
      <c r="H11" s="7">
        <v>18</v>
      </c>
      <c r="I11" s="7">
        <v>12</v>
      </c>
      <c r="J11" s="7">
        <v>9</v>
      </c>
      <c r="K11" s="7">
        <v>31</v>
      </c>
      <c r="L11" s="9">
        <f>SUM(LARGE(D11:K11,{1,2,3,4,5,6}))</f>
        <v>102</v>
      </c>
      <c r="M11" s="30"/>
      <c r="N11" s="30"/>
    </row>
    <row r="12" spans="1:14" s="5" customFormat="1">
      <c r="A12" s="26">
        <v>7</v>
      </c>
      <c r="B12" s="27" t="s">
        <v>108</v>
      </c>
      <c r="C12" s="27" t="s">
        <v>246</v>
      </c>
      <c r="D12" s="28">
        <v>29</v>
      </c>
      <c r="E12" s="28"/>
      <c r="F12" s="28"/>
      <c r="G12" s="28">
        <v>8</v>
      </c>
      <c r="H12" s="28">
        <v>31</v>
      </c>
      <c r="I12" s="28"/>
      <c r="J12" s="28"/>
      <c r="K12" s="28">
        <v>34</v>
      </c>
      <c r="L12" s="29">
        <f>SUM(D12:K12)</f>
        <v>102</v>
      </c>
      <c r="M12" s="2"/>
      <c r="N12" s="2"/>
    </row>
    <row r="13" spans="1:14" s="31" customFormat="1">
      <c r="A13" s="8">
        <v>8</v>
      </c>
      <c r="B13" s="6" t="s">
        <v>146</v>
      </c>
      <c r="C13" s="6" t="s">
        <v>87</v>
      </c>
      <c r="D13" s="7"/>
      <c r="E13" s="7">
        <v>17</v>
      </c>
      <c r="F13" s="7">
        <v>8</v>
      </c>
      <c r="G13" s="7"/>
      <c r="H13" s="7">
        <v>25</v>
      </c>
      <c r="I13" s="7"/>
      <c r="J13" s="7">
        <v>20</v>
      </c>
      <c r="K13" s="7">
        <v>29</v>
      </c>
      <c r="L13" s="9">
        <f>SUM(D13:K13)</f>
        <v>99</v>
      </c>
      <c r="M13" s="30"/>
      <c r="N13" s="30"/>
    </row>
    <row r="14" spans="1:14" s="5" customFormat="1">
      <c r="A14" s="26">
        <v>9</v>
      </c>
      <c r="B14" s="6" t="s">
        <v>143</v>
      </c>
      <c r="C14" s="6" t="s">
        <v>246</v>
      </c>
      <c r="D14" s="7">
        <v>13</v>
      </c>
      <c r="E14" s="7">
        <v>10</v>
      </c>
      <c r="F14" s="7">
        <v>9</v>
      </c>
      <c r="G14" s="7"/>
      <c r="H14" s="7"/>
      <c r="I14" s="7">
        <v>17</v>
      </c>
      <c r="J14" s="7">
        <v>9</v>
      </c>
      <c r="K14" s="7">
        <v>25</v>
      </c>
      <c r="L14" s="9">
        <f>SUM(D14:K14)</f>
        <v>83</v>
      </c>
      <c r="M14" s="2"/>
      <c r="N14" s="2"/>
    </row>
    <row r="15" spans="1:14" s="31" customFormat="1">
      <c r="A15" s="8">
        <v>10</v>
      </c>
      <c r="B15" s="6" t="s">
        <v>137</v>
      </c>
      <c r="C15" s="6" t="s">
        <v>138</v>
      </c>
      <c r="D15" s="7">
        <v>9</v>
      </c>
      <c r="E15" s="7"/>
      <c r="F15" s="7">
        <v>7</v>
      </c>
      <c r="G15" s="7">
        <v>9</v>
      </c>
      <c r="H15" s="7">
        <v>16</v>
      </c>
      <c r="I15" s="7">
        <v>9</v>
      </c>
      <c r="J15" s="7">
        <v>9</v>
      </c>
      <c r="K15" s="7">
        <v>26</v>
      </c>
      <c r="L15" s="9">
        <f>SUM(LARGE(D15:K15,{1,2,3,4,5,6}))</f>
        <v>78</v>
      </c>
      <c r="M15" s="30"/>
      <c r="N15" s="30"/>
    </row>
    <row r="16" spans="1:14" s="5" customFormat="1">
      <c r="A16" s="26">
        <v>11</v>
      </c>
      <c r="B16" s="6" t="s">
        <v>105</v>
      </c>
      <c r="C16" s="6" t="s">
        <v>246</v>
      </c>
      <c r="D16" s="7">
        <v>31</v>
      </c>
      <c r="E16" s="7"/>
      <c r="F16" s="7"/>
      <c r="G16" s="7"/>
      <c r="H16" s="7">
        <v>35</v>
      </c>
      <c r="I16" s="7"/>
      <c r="J16" s="7"/>
      <c r="K16" s="7"/>
      <c r="L16" s="9">
        <f>SUM(D16:K16)</f>
        <v>66</v>
      </c>
      <c r="M16" s="2"/>
      <c r="N16" s="2"/>
    </row>
    <row r="17" spans="1:14" s="31" customFormat="1">
      <c r="A17" s="8">
        <v>12</v>
      </c>
      <c r="B17" s="27" t="s">
        <v>281</v>
      </c>
      <c r="C17" s="27" t="s">
        <v>246</v>
      </c>
      <c r="D17" s="28">
        <v>27</v>
      </c>
      <c r="E17" s="28"/>
      <c r="F17" s="28"/>
      <c r="G17" s="28"/>
      <c r="H17" s="28">
        <v>33</v>
      </c>
      <c r="I17" s="28"/>
      <c r="J17" s="28"/>
      <c r="K17" s="28"/>
      <c r="L17" s="29">
        <f>SUM(D17:K17)</f>
        <v>60</v>
      </c>
      <c r="M17" s="30"/>
      <c r="N17" s="30"/>
    </row>
    <row r="18" spans="1:14" s="5" customFormat="1">
      <c r="A18" s="26">
        <v>13</v>
      </c>
      <c r="B18" s="27" t="s">
        <v>139</v>
      </c>
      <c r="C18" s="27" t="s">
        <v>478</v>
      </c>
      <c r="D18" s="28">
        <v>6</v>
      </c>
      <c r="E18" s="28">
        <v>3</v>
      </c>
      <c r="F18" s="28">
        <v>2</v>
      </c>
      <c r="G18" s="28">
        <v>4</v>
      </c>
      <c r="H18" s="28">
        <v>7</v>
      </c>
      <c r="I18" s="28">
        <v>10</v>
      </c>
      <c r="J18" s="28">
        <v>15</v>
      </c>
      <c r="K18" s="28">
        <v>14</v>
      </c>
      <c r="L18" s="9">
        <f>SUM(LARGE(D18:K18,{1,2,3,4,5,6}))</f>
        <v>56</v>
      </c>
      <c r="M18" s="2"/>
      <c r="N18" s="2"/>
    </row>
    <row r="19" spans="1:14" s="31" customFormat="1">
      <c r="A19" s="8">
        <v>14</v>
      </c>
      <c r="B19" s="27" t="s">
        <v>283</v>
      </c>
      <c r="C19" s="27" t="s">
        <v>284</v>
      </c>
      <c r="D19" s="28">
        <v>23</v>
      </c>
      <c r="E19" s="28"/>
      <c r="F19" s="28"/>
      <c r="G19" s="28"/>
      <c r="H19" s="28"/>
      <c r="I19" s="28"/>
      <c r="J19" s="28"/>
      <c r="K19" s="28">
        <v>33</v>
      </c>
      <c r="L19" s="29">
        <f>SUM(D19:K19)</f>
        <v>56</v>
      </c>
      <c r="M19" s="30"/>
      <c r="N19" s="30"/>
    </row>
    <row r="20" spans="1:14" s="5" customFormat="1">
      <c r="A20" s="26">
        <v>15</v>
      </c>
      <c r="B20" s="6" t="s">
        <v>282</v>
      </c>
      <c r="C20" s="6" t="s">
        <v>246</v>
      </c>
      <c r="D20" s="7">
        <v>26</v>
      </c>
      <c r="E20" s="7"/>
      <c r="F20" s="7"/>
      <c r="G20" s="7"/>
      <c r="H20" s="7">
        <v>28</v>
      </c>
      <c r="I20" s="7"/>
      <c r="J20" s="7"/>
      <c r="K20" s="7"/>
      <c r="L20" s="9">
        <f>SUM(D20:K20)</f>
        <v>54</v>
      </c>
      <c r="M20" s="2"/>
      <c r="N20" s="2"/>
    </row>
    <row r="21" spans="1:14" s="31" customFormat="1">
      <c r="A21" s="8">
        <v>16</v>
      </c>
      <c r="B21" s="27" t="s">
        <v>106</v>
      </c>
      <c r="C21" s="27" t="s">
        <v>93</v>
      </c>
      <c r="D21" s="28">
        <v>30</v>
      </c>
      <c r="E21" s="28"/>
      <c r="F21" s="28"/>
      <c r="G21" s="28"/>
      <c r="H21" s="28">
        <v>23</v>
      </c>
      <c r="I21" s="28"/>
      <c r="J21" s="28"/>
      <c r="K21" s="28"/>
      <c r="L21" s="29">
        <f>SUM(D21:K21)</f>
        <v>53</v>
      </c>
      <c r="M21" s="30"/>
      <c r="N21" s="30"/>
    </row>
    <row r="22" spans="1:14" s="5" customFormat="1">
      <c r="A22" s="26">
        <v>17</v>
      </c>
      <c r="B22" s="27" t="s">
        <v>216</v>
      </c>
      <c r="C22" s="27" t="s">
        <v>83</v>
      </c>
      <c r="D22" s="28"/>
      <c r="E22" s="28"/>
      <c r="F22" s="28"/>
      <c r="G22" s="28"/>
      <c r="H22" s="28">
        <v>15</v>
      </c>
      <c r="I22" s="28"/>
      <c r="J22" s="28">
        <v>11</v>
      </c>
      <c r="K22" s="28">
        <v>24</v>
      </c>
      <c r="L22" s="29">
        <f>SUM(D22:K22)</f>
        <v>50</v>
      </c>
      <c r="M22" s="2"/>
      <c r="N22" s="2"/>
    </row>
    <row r="23" spans="1:14" s="31" customFormat="1">
      <c r="A23" s="8">
        <v>18</v>
      </c>
      <c r="B23" s="27" t="s">
        <v>145</v>
      </c>
      <c r="C23" s="27" t="s">
        <v>246</v>
      </c>
      <c r="D23" s="28">
        <v>19</v>
      </c>
      <c r="E23" s="28"/>
      <c r="F23" s="28"/>
      <c r="G23" s="28"/>
      <c r="H23" s="28">
        <v>26</v>
      </c>
      <c r="I23" s="28"/>
      <c r="J23" s="28"/>
      <c r="K23" s="28"/>
      <c r="L23" s="29">
        <f>SUM(D23:K23)</f>
        <v>45</v>
      </c>
      <c r="M23" s="30"/>
      <c r="N23" s="30"/>
    </row>
    <row r="24" spans="1:14" s="5" customFormat="1">
      <c r="A24" s="26">
        <v>19</v>
      </c>
      <c r="B24" s="27" t="s">
        <v>141</v>
      </c>
      <c r="C24" s="27" t="s">
        <v>142</v>
      </c>
      <c r="D24" s="28">
        <v>8</v>
      </c>
      <c r="E24" s="28"/>
      <c r="F24" s="28"/>
      <c r="G24" s="28">
        <v>3</v>
      </c>
      <c r="H24" s="28">
        <v>9</v>
      </c>
      <c r="I24" s="28">
        <v>6</v>
      </c>
      <c r="J24" s="28"/>
      <c r="K24" s="28">
        <v>18</v>
      </c>
      <c r="L24" s="29">
        <f>SUM(D24:K24)</f>
        <v>44</v>
      </c>
      <c r="M24" s="2"/>
      <c r="N24" s="2"/>
    </row>
    <row r="25" spans="1:14" s="31" customFormat="1">
      <c r="A25" s="8">
        <v>20</v>
      </c>
      <c r="B25" s="27" t="s">
        <v>387</v>
      </c>
      <c r="C25" s="27" t="s">
        <v>388</v>
      </c>
      <c r="D25" s="7"/>
      <c r="E25" s="7"/>
      <c r="F25" s="7"/>
      <c r="G25" s="7"/>
      <c r="H25" s="7"/>
      <c r="I25" s="7"/>
      <c r="J25" s="7">
        <v>13</v>
      </c>
      <c r="K25" s="7">
        <v>30</v>
      </c>
      <c r="L25" s="29">
        <f>SUM(D25:K25)</f>
        <v>43</v>
      </c>
      <c r="M25" s="30"/>
      <c r="N25" s="30"/>
    </row>
    <row r="26" spans="1:14" s="5" customFormat="1">
      <c r="A26" s="26">
        <v>21</v>
      </c>
      <c r="B26" s="27" t="s">
        <v>213</v>
      </c>
      <c r="C26" s="27" t="s">
        <v>246</v>
      </c>
      <c r="D26" s="28">
        <v>18</v>
      </c>
      <c r="E26" s="28"/>
      <c r="F26" s="28"/>
      <c r="G26" s="28"/>
      <c r="H26" s="28">
        <v>21</v>
      </c>
      <c r="I26" s="28"/>
      <c r="J26" s="28"/>
      <c r="K26" s="28"/>
      <c r="L26" s="29">
        <f>SUM(D26:K26)</f>
        <v>39</v>
      </c>
      <c r="M26" s="2"/>
      <c r="N26" s="2"/>
    </row>
    <row r="27" spans="1:14" s="31" customFormat="1">
      <c r="A27" s="8">
        <v>22</v>
      </c>
      <c r="B27" s="37" t="s">
        <v>468</v>
      </c>
      <c r="C27" s="37" t="s">
        <v>445</v>
      </c>
      <c r="D27" s="7"/>
      <c r="E27" s="7"/>
      <c r="F27" s="7"/>
      <c r="G27" s="7"/>
      <c r="H27" s="7"/>
      <c r="I27" s="7">
        <v>16</v>
      </c>
      <c r="J27" s="7"/>
      <c r="K27" s="7">
        <v>21</v>
      </c>
      <c r="L27" s="29">
        <f>SUM(D27:K27)</f>
        <v>37</v>
      </c>
      <c r="M27" s="30"/>
      <c r="N27" s="30"/>
    </row>
    <row r="28" spans="1:14" s="5" customFormat="1">
      <c r="A28" s="26">
        <v>23</v>
      </c>
      <c r="B28" s="27" t="s">
        <v>209</v>
      </c>
      <c r="C28" s="27" t="s">
        <v>210</v>
      </c>
      <c r="D28" s="28"/>
      <c r="E28" s="28"/>
      <c r="F28" s="28"/>
      <c r="G28" s="28"/>
      <c r="H28" s="28">
        <v>32</v>
      </c>
      <c r="I28" s="28"/>
      <c r="J28" s="28"/>
      <c r="K28" s="28"/>
      <c r="L28" s="29">
        <f>SUM(D28:K28)</f>
        <v>32</v>
      </c>
      <c r="M28" s="2"/>
      <c r="N28" s="2"/>
    </row>
    <row r="29" spans="1:14" s="31" customFormat="1">
      <c r="A29" s="8">
        <v>24</v>
      </c>
      <c r="B29" s="27" t="s">
        <v>331</v>
      </c>
      <c r="C29" s="27"/>
      <c r="D29" s="28"/>
      <c r="E29" s="28">
        <v>2</v>
      </c>
      <c r="F29" s="28"/>
      <c r="G29" s="28">
        <v>10</v>
      </c>
      <c r="H29" s="28"/>
      <c r="I29" s="28">
        <v>8</v>
      </c>
      <c r="J29" s="28"/>
      <c r="K29" s="28">
        <v>12</v>
      </c>
      <c r="L29" s="29">
        <f>SUM(D29:K29)</f>
        <v>32</v>
      </c>
      <c r="M29" s="30"/>
      <c r="N29" s="30"/>
    </row>
    <row r="30" spans="1:14" s="5" customFormat="1">
      <c r="A30" s="26">
        <v>25</v>
      </c>
      <c r="B30" s="27" t="s">
        <v>389</v>
      </c>
      <c r="C30" s="6"/>
      <c r="D30" s="7"/>
      <c r="E30" s="7"/>
      <c r="F30" s="7"/>
      <c r="G30" s="7"/>
      <c r="H30" s="7"/>
      <c r="I30" s="7"/>
      <c r="J30" s="7">
        <v>10</v>
      </c>
      <c r="K30" s="7">
        <v>22</v>
      </c>
      <c r="L30" s="29">
        <f>SUM(D30:K30)</f>
        <v>32</v>
      </c>
      <c r="M30" s="2"/>
      <c r="N30" s="2"/>
    </row>
    <row r="31" spans="1:14" s="31" customFormat="1">
      <c r="A31" s="8">
        <v>26</v>
      </c>
      <c r="B31" s="6" t="s">
        <v>211</v>
      </c>
      <c r="C31" s="6" t="s">
        <v>120</v>
      </c>
      <c r="D31" s="7"/>
      <c r="E31" s="7"/>
      <c r="F31" s="7"/>
      <c r="G31" s="7"/>
      <c r="H31" s="7">
        <v>30</v>
      </c>
      <c r="I31" s="7"/>
      <c r="J31" s="7"/>
      <c r="K31" s="7"/>
      <c r="L31" s="9">
        <f>SUM(D31:K31)</f>
        <v>30</v>
      </c>
      <c r="M31" s="30"/>
      <c r="N31" s="30"/>
    </row>
    <row r="32" spans="1:14" s="5" customFormat="1">
      <c r="A32" s="26">
        <v>27</v>
      </c>
      <c r="B32" s="27" t="s">
        <v>149</v>
      </c>
      <c r="C32" s="27" t="s">
        <v>99</v>
      </c>
      <c r="D32" s="28">
        <v>10</v>
      </c>
      <c r="E32" s="28">
        <v>6</v>
      </c>
      <c r="F32" s="28"/>
      <c r="G32" s="28"/>
      <c r="H32" s="28"/>
      <c r="I32" s="28"/>
      <c r="J32" s="28">
        <v>12</v>
      </c>
      <c r="K32" s="28">
        <v>2</v>
      </c>
      <c r="L32" s="29">
        <f>SUM(D32:K32)</f>
        <v>30</v>
      </c>
      <c r="M32" s="2"/>
      <c r="N32" s="2"/>
    </row>
    <row r="33" spans="1:14" s="31" customFormat="1">
      <c r="A33" s="8">
        <v>28</v>
      </c>
      <c r="B33" s="27" t="s">
        <v>390</v>
      </c>
      <c r="C33" s="6"/>
      <c r="D33" s="7"/>
      <c r="E33" s="7"/>
      <c r="F33" s="7"/>
      <c r="G33" s="7"/>
      <c r="H33" s="7"/>
      <c r="I33" s="7"/>
      <c r="J33" s="7">
        <v>9</v>
      </c>
      <c r="K33" s="7">
        <v>20</v>
      </c>
      <c r="L33" s="29">
        <f>SUM(D33:K33)</f>
        <v>29</v>
      </c>
      <c r="M33" s="30"/>
      <c r="N33" s="30"/>
    </row>
    <row r="34" spans="1:14" s="5" customFormat="1">
      <c r="A34" s="26">
        <v>29</v>
      </c>
      <c r="B34" s="27" t="s">
        <v>290</v>
      </c>
      <c r="C34" s="27" t="s">
        <v>278</v>
      </c>
      <c r="D34" s="28">
        <v>14</v>
      </c>
      <c r="E34" s="28"/>
      <c r="F34" s="28"/>
      <c r="G34" s="28"/>
      <c r="H34" s="28">
        <v>13</v>
      </c>
      <c r="I34" s="28"/>
      <c r="J34" s="28"/>
      <c r="K34" s="28"/>
      <c r="L34" s="29">
        <f>SUM(D34:K34)</f>
        <v>27</v>
      </c>
      <c r="M34" s="2"/>
      <c r="N34" s="2"/>
    </row>
    <row r="35" spans="1:14" s="31" customFormat="1">
      <c r="A35" s="8">
        <v>30</v>
      </c>
      <c r="B35" s="27" t="s">
        <v>386</v>
      </c>
      <c r="C35" s="6"/>
      <c r="D35" s="7"/>
      <c r="E35" s="7"/>
      <c r="F35" s="7"/>
      <c r="G35" s="7"/>
      <c r="H35" s="7"/>
      <c r="I35" s="7"/>
      <c r="J35" s="7">
        <v>16</v>
      </c>
      <c r="K35" s="7">
        <v>9</v>
      </c>
      <c r="L35" s="29">
        <f>SUM(D35:K35)</f>
        <v>25</v>
      </c>
      <c r="M35" s="30"/>
      <c r="N35" s="30"/>
    </row>
    <row r="36" spans="1:14" s="5" customFormat="1">
      <c r="A36" s="26">
        <v>31</v>
      </c>
      <c r="B36" s="6" t="s">
        <v>212</v>
      </c>
      <c r="C36" s="6" t="s">
        <v>120</v>
      </c>
      <c r="D36" s="7"/>
      <c r="E36" s="7"/>
      <c r="F36" s="7"/>
      <c r="G36" s="7"/>
      <c r="H36" s="7">
        <v>24</v>
      </c>
      <c r="I36" s="7"/>
      <c r="J36" s="7"/>
      <c r="K36" s="7"/>
      <c r="L36" s="9">
        <f>SUM(D36:K36)</f>
        <v>24</v>
      </c>
      <c r="M36" s="2"/>
      <c r="N36" s="2"/>
    </row>
    <row r="37" spans="1:14" s="31" customFormat="1">
      <c r="A37" s="8">
        <v>32</v>
      </c>
      <c r="B37" s="27" t="s">
        <v>391</v>
      </c>
      <c r="C37" s="6"/>
      <c r="D37" s="7"/>
      <c r="E37" s="7"/>
      <c r="F37" s="7"/>
      <c r="G37" s="7"/>
      <c r="H37" s="7"/>
      <c r="I37" s="7"/>
      <c r="J37" s="7">
        <v>9</v>
      </c>
      <c r="K37" s="7">
        <v>15</v>
      </c>
      <c r="L37" s="29">
        <f>SUM(D37:K37)</f>
        <v>24</v>
      </c>
      <c r="M37" s="30"/>
      <c r="N37" s="30"/>
    </row>
    <row r="38" spans="1:14" s="5" customFormat="1">
      <c r="A38" s="26">
        <v>33</v>
      </c>
      <c r="B38" s="6" t="s">
        <v>345</v>
      </c>
      <c r="C38" s="6" t="s">
        <v>88</v>
      </c>
      <c r="D38" s="7">
        <v>5</v>
      </c>
      <c r="E38" s="7"/>
      <c r="F38" s="7">
        <v>3</v>
      </c>
      <c r="G38" s="7">
        <v>7</v>
      </c>
      <c r="H38" s="7">
        <v>8</v>
      </c>
      <c r="I38" s="7"/>
      <c r="J38" s="7"/>
      <c r="K38" s="7"/>
      <c r="L38" s="9">
        <f>SUM(D38:K38)</f>
        <v>23</v>
      </c>
      <c r="M38" s="2"/>
      <c r="N38" s="2"/>
    </row>
    <row r="39" spans="1:14" s="31" customFormat="1">
      <c r="A39" s="8">
        <v>34</v>
      </c>
      <c r="B39" s="6" t="s">
        <v>346</v>
      </c>
      <c r="C39" s="6"/>
      <c r="D39" s="7"/>
      <c r="E39" s="7">
        <v>4</v>
      </c>
      <c r="F39" s="7"/>
      <c r="G39" s="7"/>
      <c r="H39" s="7">
        <v>10</v>
      </c>
      <c r="I39" s="7"/>
      <c r="J39" s="7">
        <v>9</v>
      </c>
      <c r="K39" s="7"/>
      <c r="L39" s="9">
        <f>SUM(D39:K39)</f>
        <v>23</v>
      </c>
      <c r="M39" s="30"/>
      <c r="N39" s="30"/>
    </row>
    <row r="40" spans="1:14" s="5" customFormat="1">
      <c r="A40" s="26">
        <v>35</v>
      </c>
      <c r="B40" s="27" t="s">
        <v>18</v>
      </c>
      <c r="C40" s="27" t="s">
        <v>19</v>
      </c>
      <c r="D40" s="7"/>
      <c r="E40" s="7"/>
      <c r="F40" s="7"/>
      <c r="G40" s="7"/>
      <c r="H40" s="7"/>
      <c r="I40" s="7"/>
      <c r="J40" s="7"/>
      <c r="K40" s="7">
        <v>23</v>
      </c>
      <c r="L40" s="29">
        <f>SUM(D40:K40)</f>
        <v>23</v>
      </c>
      <c r="M40" s="2"/>
      <c r="N40" s="2"/>
    </row>
    <row r="41" spans="1:14" s="31" customFormat="1">
      <c r="A41" s="8">
        <v>36</v>
      </c>
      <c r="B41" s="6" t="s">
        <v>342</v>
      </c>
      <c r="C41" s="6" t="s">
        <v>99</v>
      </c>
      <c r="D41" s="7"/>
      <c r="E41" s="7">
        <v>8</v>
      </c>
      <c r="F41" s="7"/>
      <c r="G41" s="7"/>
      <c r="H41" s="7"/>
      <c r="I41" s="7"/>
      <c r="J41" s="7">
        <v>14</v>
      </c>
      <c r="K41" s="7"/>
      <c r="L41" s="9">
        <f>SUM(D41:K41)</f>
        <v>22</v>
      </c>
      <c r="M41" s="30"/>
      <c r="N41" s="30"/>
    </row>
    <row r="42" spans="1:14" s="5" customFormat="1">
      <c r="A42" s="26">
        <v>37</v>
      </c>
      <c r="B42" s="6" t="s">
        <v>144</v>
      </c>
      <c r="C42" s="6" t="s">
        <v>284</v>
      </c>
      <c r="D42" s="7">
        <v>21</v>
      </c>
      <c r="E42" s="7"/>
      <c r="F42" s="7"/>
      <c r="G42" s="7"/>
      <c r="H42" s="7"/>
      <c r="I42" s="7"/>
      <c r="J42" s="7"/>
      <c r="K42" s="7"/>
      <c r="L42" s="9">
        <f>SUM(D42:K42)</f>
        <v>21</v>
      </c>
      <c r="M42" s="2"/>
      <c r="N42" s="2"/>
    </row>
    <row r="43" spans="1:14" s="31" customFormat="1">
      <c r="A43" s="8">
        <v>38</v>
      </c>
      <c r="B43" s="6" t="s">
        <v>214</v>
      </c>
      <c r="C43" s="6" t="s">
        <v>120</v>
      </c>
      <c r="D43" s="7"/>
      <c r="E43" s="7"/>
      <c r="F43" s="7"/>
      <c r="G43" s="7"/>
      <c r="H43" s="7">
        <v>19</v>
      </c>
      <c r="I43" s="7"/>
      <c r="J43" s="7"/>
      <c r="K43" s="7"/>
      <c r="L43" s="9">
        <f>SUM(D43:K43)</f>
        <v>19</v>
      </c>
      <c r="M43" s="30"/>
      <c r="N43" s="30"/>
    </row>
    <row r="44" spans="1:14" s="5" customFormat="1">
      <c r="A44" s="26">
        <v>39</v>
      </c>
      <c r="B44" s="27" t="s">
        <v>20</v>
      </c>
      <c r="C44" s="27" t="s">
        <v>21</v>
      </c>
      <c r="D44" s="7"/>
      <c r="E44" s="7"/>
      <c r="F44" s="7"/>
      <c r="G44" s="7"/>
      <c r="H44" s="7"/>
      <c r="I44" s="7"/>
      <c r="J44" s="7"/>
      <c r="K44" s="7">
        <v>19</v>
      </c>
      <c r="L44" s="29">
        <f>SUM(D44:K44)</f>
        <v>19</v>
      </c>
      <c r="M44" s="2"/>
      <c r="N44" s="2"/>
    </row>
    <row r="45" spans="1:14" s="31" customFormat="1">
      <c r="A45" s="8">
        <v>40</v>
      </c>
      <c r="B45" s="6" t="s">
        <v>47</v>
      </c>
      <c r="C45" s="6" t="s">
        <v>48</v>
      </c>
      <c r="D45" s="7"/>
      <c r="E45" s="7"/>
      <c r="F45" s="7"/>
      <c r="G45" s="7"/>
      <c r="H45" s="7">
        <v>5</v>
      </c>
      <c r="I45" s="7">
        <v>3</v>
      </c>
      <c r="J45" s="7"/>
      <c r="K45" s="7">
        <v>10</v>
      </c>
      <c r="L45" s="9">
        <f>SUM(D45:K45)</f>
        <v>18</v>
      </c>
      <c r="M45" s="30"/>
      <c r="N45" s="30"/>
    </row>
    <row r="46" spans="1:14" s="5" customFormat="1">
      <c r="A46" s="26">
        <v>41</v>
      </c>
      <c r="B46" s="27" t="s">
        <v>215</v>
      </c>
      <c r="C46" s="27" t="s">
        <v>188</v>
      </c>
      <c r="D46" s="28"/>
      <c r="E46" s="28"/>
      <c r="F46" s="28"/>
      <c r="G46" s="28"/>
      <c r="H46" s="28">
        <v>17</v>
      </c>
      <c r="I46" s="28"/>
      <c r="J46" s="28"/>
      <c r="K46" s="28"/>
      <c r="L46" s="29">
        <f>SUM(D46:K46)</f>
        <v>17</v>
      </c>
      <c r="M46" s="2"/>
      <c r="N46" s="2"/>
    </row>
    <row r="47" spans="1:14" s="31" customFormat="1">
      <c r="A47" s="8">
        <v>42</v>
      </c>
      <c r="B47" s="27" t="s">
        <v>329</v>
      </c>
      <c r="C47" s="27" t="s">
        <v>89</v>
      </c>
      <c r="D47" s="28"/>
      <c r="E47" s="28">
        <v>3</v>
      </c>
      <c r="F47" s="28">
        <v>6</v>
      </c>
      <c r="G47" s="28"/>
      <c r="H47" s="28"/>
      <c r="I47" s="28"/>
      <c r="J47" s="28"/>
      <c r="K47" s="28">
        <v>8</v>
      </c>
      <c r="L47" s="9">
        <f>SUM(D47:K47)</f>
        <v>17</v>
      </c>
      <c r="M47" s="30"/>
      <c r="N47" s="30"/>
    </row>
    <row r="48" spans="1:14" s="5" customFormat="1">
      <c r="A48" s="26">
        <v>43</v>
      </c>
      <c r="B48" s="27" t="s">
        <v>22</v>
      </c>
      <c r="C48" s="27" t="s">
        <v>23</v>
      </c>
      <c r="D48" s="7"/>
      <c r="E48" s="7"/>
      <c r="F48" s="7"/>
      <c r="G48" s="7"/>
      <c r="H48" s="7"/>
      <c r="I48" s="7"/>
      <c r="J48" s="7"/>
      <c r="K48" s="7">
        <v>17</v>
      </c>
      <c r="L48" s="29">
        <f>SUM(D48:K48)</f>
        <v>17</v>
      </c>
      <c r="M48" s="2"/>
      <c r="N48" s="2"/>
    </row>
    <row r="49" spans="1:14" s="31" customFormat="1">
      <c r="A49" s="8">
        <v>44</v>
      </c>
      <c r="B49" s="6" t="s">
        <v>147</v>
      </c>
      <c r="C49" s="6" t="s">
        <v>148</v>
      </c>
      <c r="D49" s="7">
        <v>16</v>
      </c>
      <c r="E49" s="7"/>
      <c r="F49" s="7"/>
      <c r="G49" s="7"/>
      <c r="H49" s="7"/>
      <c r="I49" s="7"/>
      <c r="J49" s="7"/>
      <c r="K49" s="7"/>
      <c r="L49" s="9">
        <f>SUM(D49:K49)</f>
        <v>16</v>
      </c>
      <c r="M49" s="30"/>
      <c r="N49" s="30"/>
    </row>
    <row r="50" spans="1:14" s="5" customFormat="1">
      <c r="A50" s="26">
        <v>45</v>
      </c>
      <c r="B50" s="27" t="s">
        <v>24</v>
      </c>
      <c r="C50" s="27" t="s">
        <v>25</v>
      </c>
      <c r="D50" s="7"/>
      <c r="E50" s="7"/>
      <c r="F50" s="7"/>
      <c r="G50" s="7"/>
      <c r="H50" s="7"/>
      <c r="I50" s="7"/>
      <c r="J50" s="7"/>
      <c r="K50" s="7">
        <v>16</v>
      </c>
      <c r="L50" s="29">
        <f>SUM(D50:K50)</f>
        <v>16</v>
      </c>
      <c r="M50" s="2"/>
      <c r="N50" s="2"/>
    </row>
    <row r="51" spans="1:14" s="31" customFormat="1">
      <c r="A51" s="8">
        <v>46</v>
      </c>
      <c r="B51" s="6" t="s">
        <v>150</v>
      </c>
      <c r="C51" s="6"/>
      <c r="D51" s="7">
        <v>15</v>
      </c>
      <c r="E51" s="7"/>
      <c r="F51" s="7"/>
      <c r="G51" s="7"/>
      <c r="H51" s="7"/>
      <c r="I51" s="7"/>
      <c r="J51" s="7"/>
      <c r="K51" s="7"/>
      <c r="L51" s="9">
        <f>SUM(D51:K51)</f>
        <v>15</v>
      </c>
      <c r="M51" s="30"/>
      <c r="N51" s="30"/>
    </row>
    <row r="52" spans="1:14" s="5" customFormat="1">
      <c r="A52" s="26">
        <v>47</v>
      </c>
      <c r="B52" s="6" t="s">
        <v>202</v>
      </c>
      <c r="C52" s="6" t="s">
        <v>349</v>
      </c>
      <c r="D52" s="7"/>
      <c r="E52" s="7"/>
      <c r="F52" s="7">
        <v>4</v>
      </c>
      <c r="G52" s="7">
        <v>6</v>
      </c>
      <c r="H52" s="7"/>
      <c r="I52" s="7">
        <v>5</v>
      </c>
      <c r="J52" s="7"/>
      <c r="K52" s="7"/>
      <c r="L52" s="9">
        <f>SUM(D52:K52)</f>
        <v>15</v>
      </c>
      <c r="M52" s="2"/>
      <c r="N52" s="2"/>
    </row>
    <row r="53" spans="1:14" s="31" customFormat="1">
      <c r="A53" s="8">
        <v>48</v>
      </c>
      <c r="B53" s="27" t="s">
        <v>380</v>
      </c>
      <c r="C53" s="27" t="s">
        <v>83</v>
      </c>
      <c r="D53" s="28"/>
      <c r="E53" s="28"/>
      <c r="F53" s="28"/>
      <c r="G53" s="28">
        <v>2</v>
      </c>
      <c r="H53" s="28">
        <v>12</v>
      </c>
      <c r="I53" s="28"/>
      <c r="J53" s="28"/>
      <c r="K53" s="28"/>
      <c r="L53" s="29">
        <f>SUM(D53:K53)</f>
        <v>14</v>
      </c>
      <c r="M53" s="30"/>
      <c r="N53" s="30"/>
    </row>
    <row r="54" spans="1:14" s="5" customFormat="1">
      <c r="A54" s="26">
        <v>49</v>
      </c>
      <c r="B54" s="6" t="s">
        <v>217</v>
      </c>
      <c r="C54" s="6" t="s">
        <v>122</v>
      </c>
      <c r="D54" s="7"/>
      <c r="E54" s="7"/>
      <c r="F54" s="7"/>
      <c r="G54" s="7"/>
      <c r="H54" s="7">
        <v>14</v>
      </c>
      <c r="I54" s="7"/>
      <c r="J54" s="7"/>
      <c r="K54" s="7"/>
      <c r="L54" s="9">
        <f>SUM(D54:K54)</f>
        <v>14</v>
      </c>
      <c r="M54" s="2"/>
      <c r="N54" s="2"/>
    </row>
    <row r="55" spans="1:14" s="31" customFormat="1">
      <c r="A55" s="8">
        <v>50</v>
      </c>
      <c r="B55" s="27" t="s">
        <v>469</v>
      </c>
      <c r="C55" s="27" t="s">
        <v>447</v>
      </c>
      <c r="D55" s="7"/>
      <c r="E55" s="7"/>
      <c r="F55" s="7"/>
      <c r="G55" s="7"/>
      <c r="H55" s="7"/>
      <c r="I55" s="7">
        <v>14</v>
      </c>
      <c r="J55" s="7"/>
      <c r="K55" s="7"/>
      <c r="L55" s="29">
        <f>SUM(D55:K55)</f>
        <v>14</v>
      </c>
      <c r="M55" s="30"/>
      <c r="N55" s="30"/>
    </row>
    <row r="56" spans="1:14" s="5" customFormat="1">
      <c r="A56" s="26">
        <v>51</v>
      </c>
      <c r="B56" s="27" t="s">
        <v>385</v>
      </c>
      <c r="C56" s="27" t="s">
        <v>447</v>
      </c>
      <c r="D56" s="7"/>
      <c r="E56" s="7"/>
      <c r="F56" s="7"/>
      <c r="G56" s="7"/>
      <c r="H56" s="7"/>
      <c r="I56" s="7">
        <v>1</v>
      </c>
      <c r="J56" s="7"/>
      <c r="K56" s="7">
        <v>13</v>
      </c>
      <c r="L56" s="29">
        <f>SUM(D56:K56)</f>
        <v>14</v>
      </c>
      <c r="M56" s="2"/>
      <c r="N56" s="2"/>
    </row>
    <row r="57" spans="1:14" s="31" customFormat="1">
      <c r="A57" s="8">
        <v>52</v>
      </c>
      <c r="B57" s="37" t="s">
        <v>471</v>
      </c>
      <c r="C57" s="37" t="s">
        <v>470</v>
      </c>
      <c r="D57" s="7"/>
      <c r="E57" s="7"/>
      <c r="F57" s="7"/>
      <c r="G57" s="7"/>
      <c r="H57" s="7"/>
      <c r="I57" s="7">
        <v>13</v>
      </c>
      <c r="J57" s="7"/>
      <c r="K57" s="7"/>
      <c r="L57" s="29">
        <f>SUM(D57:K57)</f>
        <v>13</v>
      </c>
      <c r="M57" s="30"/>
      <c r="N57" s="30"/>
    </row>
    <row r="58" spans="1:14" s="5" customFormat="1">
      <c r="A58" s="26">
        <v>53</v>
      </c>
      <c r="B58" s="27" t="s">
        <v>291</v>
      </c>
      <c r="C58" s="27" t="s">
        <v>292</v>
      </c>
      <c r="D58" s="28">
        <v>12</v>
      </c>
      <c r="E58" s="28"/>
      <c r="F58" s="28"/>
      <c r="G58" s="28"/>
      <c r="H58" s="28"/>
      <c r="I58" s="28"/>
      <c r="J58" s="28"/>
      <c r="K58" s="28"/>
      <c r="L58" s="29">
        <f>SUM(D58:K58)</f>
        <v>12</v>
      </c>
      <c r="M58" s="2"/>
      <c r="N58" s="2"/>
    </row>
    <row r="59" spans="1:14" s="31" customFormat="1">
      <c r="A59" s="8">
        <v>54</v>
      </c>
      <c r="B59" s="6" t="s">
        <v>293</v>
      </c>
      <c r="C59" s="6"/>
      <c r="D59" s="7"/>
      <c r="E59" s="7">
        <v>12</v>
      </c>
      <c r="F59" s="7"/>
      <c r="G59" s="7"/>
      <c r="H59" s="7"/>
      <c r="I59" s="7"/>
      <c r="J59" s="7"/>
      <c r="K59" s="7"/>
      <c r="L59" s="9">
        <f>SUM(D59:K59)</f>
        <v>12</v>
      </c>
      <c r="M59" s="30"/>
      <c r="N59" s="30"/>
    </row>
    <row r="60" spans="1:14" s="5" customFormat="1">
      <c r="A60" s="26">
        <v>55</v>
      </c>
      <c r="B60" s="27" t="s">
        <v>381</v>
      </c>
      <c r="C60" s="27" t="s">
        <v>382</v>
      </c>
      <c r="D60" s="28"/>
      <c r="E60" s="28"/>
      <c r="F60" s="28"/>
      <c r="G60" s="28">
        <v>1</v>
      </c>
      <c r="H60" s="28">
        <v>4</v>
      </c>
      <c r="I60" s="28">
        <v>7</v>
      </c>
      <c r="J60" s="28"/>
      <c r="K60" s="28"/>
      <c r="L60" s="29">
        <f>SUM(D60:K60)</f>
        <v>12</v>
      </c>
      <c r="M60" s="2"/>
      <c r="N60" s="2"/>
    </row>
    <row r="61" spans="1:14" s="31" customFormat="1">
      <c r="A61" s="8">
        <v>56</v>
      </c>
      <c r="B61" s="6" t="s">
        <v>294</v>
      </c>
      <c r="C61" s="6" t="s">
        <v>246</v>
      </c>
      <c r="D61" s="7">
        <v>11</v>
      </c>
      <c r="E61" s="7"/>
      <c r="F61" s="7"/>
      <c r="G61" s="7"/>
      <c r="H61" s="7"/>
      <c r="I61" s="7"/>
      <c r="J61" s="7"/>
      <c r="K61" s="7"/>
      <c r="L61" s="9">
        <f>SUM(D61:K61)</f>
        <v>11</v>
      </c>
      <c r="M61" s="30"/>
      <c r="N61" s="30"/>
    </row>
    <row r="62" spans="1:14" s="5" customFormat="1" ht="14" thickBot="1">
      <c r="A62" s="42">
        <v>57</v>
      </c>
      <c r="B62" s="27" t="s">
        <v>218</v>
      </c>
      <c r="C62" s="27" t="s">
        <v>188</v>
      </c>
      <c r="D62" s="28"/>
      <c r="E62" s="28"/>
      <c r="F62" s="28"/>
      <c r="G62" s="28"/>
      <c r="H62" s="28">
        <v>11</v>
      </c>
      <c r="I62" s="28"/>
      <c r="J62" s="28"/>
      <c r="K62" s="28"/>
      <c r="L62" s="29">
        <f>SUM(D62:K62)</f>
        <v>11</v>
      </c>
      <c r="M62" s="2"/>
      <c r="N62" s="2"/>
    </row>
    <row r="63" spans="1:14" s="31" customFormat="1" ht="14" thickBot="1">
      <c r="A63" s="50">
        <v>58</v>
      </c>
      <c r="B63" s="43" t="s">
        <v>26</v>
      </c>
      <c r="C63" s="43" t="s">
        <v>27</v>
      </c>
      <c r="D63" s="12"/>
      <c r="E63" s="12"/>
      <c r="F63" s="12"/>
      <c r="G63" s="12"/>
      <c r="H63" s="12"/>
      <c r="I63" s="12"/>
      <c r="J63" s="12"/>
      <c r="K63" s="12">
        <v>11</v>
      </c>
      <c r="L63" s="45">
        <f>SUM(D63:K63)</f>
        <v>11</v>
      </c>
      <c r="M63" s="30"/>
      <c r="N63" s="30"/>
    </row>
    <row r="64" spans="1:14" ht="14" thickBot="1">
      <c r="A64" s="53">
        <v>59</v>
      </c>
      <c r="B64" s="52" t="s">
        <v>328</v>
      </c>
      <c r="C64" s="52" t="s">
        <v>85</v>
      </c>
      <c r="D64" s="30">
        <v>3</v>
      </c>
      <c r="E64" s="30"/>
      <c r="F64" s="30"/>
      <c r="G64" s="30">
        <v>5</v>
      </c>
      <c r="H64" s="30">
        <v>2</v>
      </c>
      <c r="I64" s="30"/>
      <c r="J64" s="30"/>
      <c r="K64" s="30"/>
      <c r="L64" s="45">
        <f>SUM(D64:K64)</f>
        <v>10</v>
      </c>
    </row>
    <row r="65" spans="1:12" ht="14" thickBot="1">
      <c r="A65" s="50">
        <v>60</v>
      </c>
      <c r="B65" s="55" t="s">
        <v>165</v>
      </c>
      <c r="C65" s="55" t="s">
        <v>166</v>
      </c>
      <c r="D65" s="2"/>
      <c r="E65" s="2"/>
      <c r="F65" s="2">
        <v>5</v>
      </c>
      <c r="G65" s="2"/>
      <c r="H65" s="2"/>
      <c r="I65" s="2"/>
      <c r="J65" s="2"/>
      <c r="K65" s="2">
        <v>5</v>
      </c>
      <c r="L65" s="13">
        <f>SUM(D65:K65)</f>
        <v>10</v>
      </c>
    </row>
    <row r="66" spans="1:12" ht="14" thickBot="1">
      <c r="A66" s="53">
        <v>61</v>
      </c>
      <c r="B66" s="55" t="s">
        <v>140</v>
      </c>
      <c r="C66" s="55" t="s">
        <v>246</v>
      </c>
      <c r="D66" s="2"/>
      <c r="E66" s="2">
        <v>9</v>
      </c>
      <c r="F66" s="2"/>
      <c r="G66" s="2"/>
      <c r="H66" s="2"/>
      <c r="I66" s="2"/>
      <c r="J66" s="2"/>
      <c r="K66" s="2"/>
      <c r="L66" s="13">
        <f>SUM(D66:K66)</f>
        <v>9</v>
      </c>
    </row>
    <row r="67" spans="1:12" ht="14" thickBot="1">
      <c r="A67" s="50">
        <v>62</v>
      </c>
      <c r="B67" s="52" t="s">
        <v>392</v>
      </c>
      <c r="C67" s="55" t="s">
        <v>393</v>
      </c>
      <c r="D67" s="2"/>
      <c r="E67" s="2"/>
      <c r="F67" s="2"/>
      <c r="G67" s="2"/>
      <c r="H67" s="2"/>
      <c r="I67" s="2"/>
      <c r="J67" s="2">
        <v>9</v>
      </c>
      <c r="K67" s="2"/>
      <c r="L67" s="45">
        <f>SUM(D67:K67)</f>
        <v>9</v>
      </c>
    </row>
    <row r="68" spans="1:12" ht="14" thickBot="1">
      <c r="A68" s="53">
        <v>63</v>
      </c>
      <c r="B68" s="52" t="s">
        <v>394</v>
      </c>
      <c r="C68" s="55"/>
      <c r="D68" s="2"/>
      <c r="E68" s="2"/>
      <c r="F68" s="2"/>
      <c r="G68" s="2"/>
      <c r="H68" s="2"/>
      <c r="I68" s="2"/>
      <c r="J68" s="2">
        <v>9</v>
      </c>
      <c r="K68" s="2"/>
      <c r="L68" s="45">
        <f>SUM(D68:K68)</f>
        <v>9</v>
      </c>
    </row>
    <row r="69" spans="1:12" ht="14" thickBot="1">
      <c r="A69" s="50">
        <v>64</v>
      </c>
      <c r="B69" s="51" t="s">
        <v>472</v>
      </c>
      <c r="C69" s="51" t="s">
        <v>445</v>
      </c>
      <c r="D69" s="2"/>
      <c r="E69" s="2"/>
      <c r="F69" s="2"/>
      <c r="G69" s="2"/>
      <c r="H69" s="2"/>
      <c r="I69" s="2">
        <v>2</v>
      </c>
      <c r="J69" s="2"/>
      <c r="K69" s="2">
        <v>6</v>
      </c>
      <c r="L69" s="45">
        <f>SUM(D69:K69)</f>
        <v>8</v>
      </c>
    </row>
    <row r="70" spans="1:12" ht="14" thickBot="1">
      <c r="A70" s="53">
        <v>65</v>
      </c>
      <c r="B70" s="52" t="s">
        <v>343</v>
      </c>
      <c r="C70" s="31" t="s">
        <v>246</v>
      </c>
      <c r="D70" s="30">
        <v>7</v>
      </c>
      <c r="E70" s="30"/>
      <c r="F70" s="30"/>
      <c r="G70" s="30"/>
      <c r="H70" s="30"/>
      <c r="I70" s="30"/>
      <c r="J70" s="30"/>
      <c r="K70" s="30"/>
      <c r="L70" s="45">
        <f>SUM(D70:K70)</f>
        <v>7</v>
      </c>
    </row>
    <row r="71" spans="1:12" ht="14" thickBot="1">
      <c r="A71" s="50">
        <v>66</v>
      </c>
      <c r="B71" s="55" t="s">
        <v>344</v>
      </c>
      <c r="C71" s="64" t="s">
        <v>99</v>
      </c>
      <c r="D71" s="2"/>
      <c r="E71" s="2">
        <v>7</v>
      </c>
      <c r="F71" s="2"/>
      <c r="G71" s="2"/>
      <c r="H71" s="2"/>
      <c r="I71" s="2"/>
      <c r="J71" s="2"/>
      <c r="K71" s="2"/>
      <c r="L71" s="13">
        <f>SUM(D71:K71)</f>
        <v>7</v>
      </c>
    </row>
    <row r="72" spans="1:12" ht="14" thickBot="1">
      <c r="A72" s="53">
        <v>67</v>
      </c>
      <c r="B72" s="52" t="s">
        <v>29</v>
      </c>
      <c r="C72" s="31" t="s">
        <v>445</v>
      </c>
      <c r="D72" s="2"/>
      <c r="E72" s="2"/>
      <c r="F72" s="2"/>
      <c r="G72" s="2"/>
      <c r="H72" s="2"/>
      <c r="I72" s="2">
        <v>4</v>
      </c>
      <c r="J72" s="2"/>
      <c r="K72" s="2">
        <v>3</v>
      </c>
      <c r="L72" s="45">
        <f>SUM(D72:K72)</f>
        <v>7</v>
      </c>
    </row>
    <row r="73" spans="1:12" ht="14" thickBot="1">
      <c r="A73" s="50">
        <v>68</v>
      </c>
      <c r="B73" s="52" t="s">
        <v>46</v>
      </c>
      <c r="C73" s="31" t="s">
        <v>188</v>
      </c>
      <c r="D73" s="30"/>
      <c r="E73" s="30"/>
      <c r="F73" s="30"/>
      <c r="G73" s="30"/>
      <c r="H73" s="30">
        <v>6</v>
      </c>
      <c r="I73" s="30"/>
      <c r="J73" s="30"/>
      <c r="K73" s="30"/>
      <c r="L73" s="45">
        <f>SUM(D73:K73)</f>
        <v>6</v>
      </c>
    </row>
    <row r="74" spans="1:12" ht="14" thickBot="1">
      <c r="A74" s="53">
        <v>69</v>
      </c>
      <c r="B74" s="52" t="s">
        <v>150</v>
      </c>
      <c r="C74" s="31"/>
      <c r="D74" s="30">
        <v>4</v>
      </c>
      <c r="E74" s="30"/>
      <c r="F74" s="30"/>
      <c r="G74" s="30"/>
      <c r="H74" s="30"/>
      <c r="I74" s="30"/>
      <c r="J74" s="30"/>
      <c r="K74" s="30"/>
      <c r="L74" s="45">
        <f>SUM(D74:K74)</f>
        <v>4</v>
      </c>
    </row>
    <row r="75" spans="1:12" ht="14" thickBot="1">
      <c r="A75" s="50">
        <v>70</v>
      </c>
      <c r="B75" s="52" t="s">
        <v>28</v>
      </c>
      <c r="C75" s="31" t="s">
        <v>19</v>
      </c>
      <c r="D75" s="2"/>
      <c r="E75" s="2"/>
      <c r="F75" s="2"/>
      <c r="G75" s="2"/>
      <c r="H75" s="2"/>
      <c r="I75" s="2"/>
      <c r="J75" s="2"/>
      <c r="K75" s="2">
        <v>4</v>
      </c>
      <c r="L75" s="45">
        <f>SUM(D75:K75)</f>
        <v>4</v>
      </c>
    </row>
    <row r="76" spans="1:12" ht="14" thickBot="1">
      <c r="A76" s="53">
        <v>71</v>
      </c>
      <c r="B76" s="55" t="s">
        <v>49</v>
      </c>
      <c r="C76" s="5" t="s">
        <v>188</v>
      </c>
      <c r="D76" s="2"/>
      <c r="E76" s="2"/>
      <c r="F76" s="2"/>
      <c r="G76" s="2"/>
      <c r="H76" s="2">
        <v>3</v>
      </c>
      <c r="I76" s="2"/>
      <c r="J76" s="2"/>
      <c r="K76" s="2"/>
      <c r="L76" s="13">
        <f>SUM(D76:K76)</f>
        <v>3</v>
      </c>
    </row>
    <row r="77" spans="1:12" ht="14" thickBot="1">
      <c r="A77" s="50">
        <v>72</v>
      </c>
      <c r="B77" s="52" t="s">
        <v>330</v>
      </c>
      <c r="C77" s="31" t="s">
        <v>85</v>
      </c>
      <c r="D77" s="30">
        <v>2</v>
      </c>
      <c r="E77" s="30"/>
      <c r="F77" s="30"/>
      <c r="G77" s="30"/>
      <c r="H77" s="30"/>
      <c r="I77" s="30"/>
      <c r="J77" s="30"/>
      <c r="K77" s="30">
        <v>1</v>
      </c>
      <c r="L77" s="45">
        <f>SUM(D77:K77)</f>
        <v>3</v>
      </c>
    </row>
    <row r="78" spans="1:12" ht="14" thickBot="1">
      <c r="A78" s="53">
        <v>73</v>
      </c>
      <c r="B78" s="55" t="s">
        <v>332</v>
      </c>
      <c r="C78" s="5" t="s">
        <v>99</v>
      </c>
      <c r="D78" s="2">
        <v>1</v>
      </c>
      <c r="E78" s="2"/>
      <c r="F78" s="2"/>
      <c r="G78" s="2"/>
      <c r="H78" s="2"/>
      <c r="I78" s="2"/>
      <c r="J78" s="2"/>
      <c r="K78" s="2"/>
      <c r="L78" s="13">
        <f>SUM(D78:K78)</f>
        <v>1</v>
      </c>
    </row>
    <row r="79" spans="1:12" ht="14" thickBot="1">
      <c r="A79" s="50">
        <v>74</v>
      </c>
      <c r="B79" s="52" t="s">
        <v>333</v>
      </c>
      <c r="C79" s="31"/>
      <c r="D79" s="30"/>
      <c r="E79" s="30">
        <v>1</v>
      </c>
      <c r="F79" s="30"/>
      <c r="G79" s="30"/>
      <c r="H79" s="30"/>
      <c r="I79" s="30"/>
      <c r="J79" s="30"/>
      <c r="K79" s="30"/>
      <c r="L79" s="45">
        <f>SUM(D79:K79)</f>
        <v>1</v>
      </c>
    </row>
    <row r="80" spans="1:12" ht="14" thickBot="1">
      <c r="A80" s="53">
        <v>75</v>
      </c>
      <c r="B80" s="55" t="s">
        <v>203</v>
      </c>
      <c r="C80" s="5" t="s">
        <v>204</v>
      </c>
      <c r="D80" s="2"/>
      <c r="E80" s="2"/>
      <c r="F80" s="2">
        <v>1</v>
      </c>
      <c r="G80" s="2"/>
      <c r="H80" s="2"/>
      <c r="I80" s="2"/>
      <c r="J80" s="2"/>
      <c r="K80" s="2"/>
      <c r="L80" s="13">
        <f>SUM(D80:K80)</f>
        <v>1</v>
      </c>
    </row>
    <row r="81" spans="1:12" ht="14" thickBot="1">
      <c r="A81" s="50">
        <v>76</v>
      </c>
      <c r="B81" s="52" t="s">
        <v>50</v>
      </c>
      <c r="C81" s="31" t="s">
        <v>90</v>
      </c>
      <c r="D81" s="30"/>
      <c r="E81" s="30"/>
      <c r="F81" s="30"/>
      <c r="G81" s="30"/>
      <c r="H81" s="30">
        <v>1</v>
      </c>
      <c r="I81" s="30"/>
      <c r="J81" s="30"/>
      <c r="K81" s="30"/>
      <c r="L81" s="45">
        <f>SUM(D81:K81)</f>
        <v>1</v>
      </c>
    </row>
    <row r="82" spans="1:12" ht="14" thickBot="1">
      <c r="B82" s="55"/>
      <c r="C82" s="5"/>
      <c r="D82" s="2"/>
      <c r="E82" s="2"/>
      <c r="F82" s="2"/>
      <c r="G82" s="2"/>
      <c r="H82" s="2"/>
      <c r="I82" s="2"/>
      <c r="J82" s="2"/>
      <c r="K82" s="2"/>
      <c r="L82" s="13"/>
    </row>
    <row r="83" spans="1:12"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D88" s="2"/>
      <c r="E88" s="2"/>
      <c r="F88" s="2"/>
      <c r="G88" s="2"/>
      <c r="H88" s="2"/>
      <c r="I88" s="2"/>
      <c r="J88" s="2"/>
      <c r="K88" s="2"/>
      <c r="L88" s="2"/>
    </row>
  </sheetData>
  <sheetCalcPr fullCalcOnLoad="1"/>
  <sortState ref="B6:L82">
    <sortCondition descending="1" ref="L6:L82"/>
  </sortState>
  <phoneticPr fontId="3" type="noConversion"/>
  <pageMargins left="0.75000000000000011" right="0.75000000000000011" top="1" bottom="1" header="0.5" footer="0.5"/>
  <pageSetup scale="66" fitToHeight="2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N33"/>
  <sheetViews>
    <sheetView view="pageLayout" workbookViewId="0">
      <selection activeCell="J24" sqref="J24"/>
    </sheetView>
  </sheetViews>
  <sheetFormatPr baseColWidth="10" defaultRowHeight="13"/>
  <cols>
    <col min="2" max="2" width="12" bestFit="1" customWidth="1"/>
  </cols>
  <sheetData>
    <row r="1" spans="1:14" s="5" customFormat="1">
      <c r="A1" s="17"/>
      <c r="B1" s="18"/>
      <c r="C1" s="18"/>
      <c r="D1" s="18"/>
      <c r="E1" s="19" t="s">
        <v>233</v>
      </c>
      <c r="F1" s="19" t="s">
        <v>234</v>
      </c>
      <c r="G1" s="19" t="s">
        <v>235</v>
      </c>
      <c r="H1" s="19"/>
      <c r="I1" s="19" t="s">
        <v>236</v>
      </c>
      <c r="J1" s="19" t="s">
        <v>237</v>
      </c>
      <c r="K1" s="19"/>
      <c r="L1" s="20"/>
    </row>
    <row r="2" spans="1:14" s="5" customFormat="1">
      <c r="A2" s="21"/>
      <c r="B2" s="22"/>
      <c r="C2" s="22"/>
      <c r="D2" s="23" t="s">
        <v>238</v>
      </c>
      <c r="E2" s="23" t="s">
        <v>239</v>
      </c>
      <c r="F2" s="23" t="s">
        <v>240</v>
      </c>
      <c r="G2" s="23" t="s">
        <v>240</v>
      </c>
      <c r="H2" s="23" t="s">
        <v>241</v>
      </c>
      <c r="I2" s="23" t="s">
        <v>242</v>
      </c>
      <c r="J2" s="23" t="s">
        <v>239</v>
      </c>
      <c r="K2" s="23" t="s">
        <v>243</v>
      </c>
      <c r="L2" s="24"/>
    </row>
    <row r="3" spans="1:14" s="5" customFormat="1">
      <c r="A3" s="25" t="s">
        <v>244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4"/>
    </row>
    <row r="4" spans="1:14" s="5" customForma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6"/>
    </row>
    <row r="5" spans="1:14" s="31" customFormat="1">
      <c r="A5" s="26">
        <v>1</v>
      </c>
      <c r="B5" s="6" t="s">
        <v>245</v>
      </c>
      <c r="C5" s="6" t="s">
        <v>246</v>
      </c>
      <c r="D5" s="7">
        <v>6</v>
      </c>
      <c r="E5" s="7">
        <v>4</v>
      </c>
      <c r="F5" s="7">
        <v>6</v>
      </c>
      <c r="G5" s="7"/>
      <c r="H5" s="7">
        <v>8</v>
      </c>
      <c r="I5" s="7"/>
      <c r="J5" s="7">
        <v>6</v>
      </c>
      <c r="K5" s="7">
        <v>8</v>
      </c>
      <c r="L5" s="9">
        <f>SUM(D5:K5)</f>
        <v>38</v>
      </c>
      <c r="M5" s="30"/>
      <c r="N5" s="30"/>
    </row>
    <row r="6" spans="1:14" s="5" customFormat="1">
      <c r="A6" s="8">
        <v>2</v>
      </c>
      <c r="B6" s="27" t="s">
        <v>247</v>
      </c>
      <c r="C6" s="27" t="s">
        <v>246</v>
      </c>
      <c r="D6" s="28">
        <v>5</v>
      </c>
      <c r="E6" s="28">
        <v>5</v>
      </c>
      <c r="F6" s="28">
        <v>5</v>
      </c>
      <c r="G6" s="28">
        <v>3</v>
      </c>
      <c r="H6" s="28">
        <v>7</v>
      </c>
      <c r="I6" s="28"/>
      <c r="J6" s="28">
        <v>5</v>
      </c>
      <c r="K6" s="28">
        <v>7</v>
      </c>
      <c r="L6" s="9">
        <v>34</v>
      </c>
      <c r="M6" s="2"/>
      <c r="N6" s="2"/>
    </row>
    <row r="7" spans="1:14" s="31" customFormat="1">
      <c r="A7" s="26">
        <v>3</v>
      </c>
      <c r="B7" s="27" t="s">
        <v>248</v>
      </c>
      <c r="C7" s="27" t="s">
        <v>246</v>
      </c>
      <c r="D7" s="28">
        <v>7</v>
      </c>
      <c r="E7" s="28"/>
      <c r="F7" s="28">
        <v>7</v>
      </c>
      <c r="G7" s="28"/>
      <c r="H7" s="28">
        <v>9</v>
      </c>
      <c r="I7" s="28"/>
      <c r="J7" s="28"/>
      <c r="K7" s="28">
        <v>9</v>
      </c>
      <c r="L7" s="9">
        <f>SUM(D7:K7)</f>
        <v>32</v>
      </c>
      <c r="M7" s="30"/>
      <c r="N7" s="30"/>
    </row>
    <row r="8" spans="1:14" s="5" customFormat="1">
      <c r="A8" s="8">
        <v>4</v>
      </c>
      <c r="B8" s="6" t="s">
        <v>96</v>
      </c>
      <c r="C8" s="6" t="s">
        <v>246</v>
      </c>
      <c r="D8" s="7">
        <v>1</v>
      </c>
      <c r="E8" s="7">
        <v>1</v>
      </c>
      <c r="F8" s="7">
        <v>2</v>
      </c>
      <c r="G8" s="7">
        <v>4</v>
      </c>
      <c r="H8" s="7">
        <v>2</v>
      </c>
      <c r="I8" s="7"/>
      <c r="J8" s="7">
        <v>2</v>
      </c>
      <c r="K8" s="7">
        <v>5</v>
      </c>
      <c r="L8" s="9">
        <f>SUM(D8:K8)</f>
        <v>17</v>
      </c>
      <c r="M8" s="2"/>
      <c r="N8" s="2"/>
    </row>
    <row r="9" spans="1:14" s="31" customFormat="1">
      <c r="A9" s="26">
        <v>5</v>
      </c>
      <c r="B9" s="6" t="s">
        <v>92</v>
      </c>
      <c r="C9" s="6" t="s">
        <v>93</v>
      </c>
      <c r="D9" s="7">
        <v>2</v>
      </c>
      <c r="E9" s="7">
        <v>3</v>
      </c>
      <c r="F9" s="7">
        <v>3</v>
      </c>
      <c r="G9" s="7">
        <v>5</v>
      </c>
      <c r="H9" s="7">
        <v>3</v>
      </c>
      <c r="I9" s="7"/>
      <c r="J9" s="7"/>
      <c r="K9" s="7"/>
      <c r="L9" s="9">
        <f>SUM(D9:K9)</f>
        <v>16</v>
      </c>
      <c r="M9" s="30"/>
      <c r="N9" s="30"/>
    </row>
    <row r="10" spans="1:14" s="5" customFormat="1">
      <c r="A10" s="8">
        <v>6</v>
      </c>
      <c r="B10" s="27" t="s">
        <v>91</v>
      </c>
      <c r="C10" s="27" t="s">
        <v>246</v>
      </c>
      <c r="D10" s="28">
        <v>4</v>
      </c>
      <c r="E10" s="28">
        <v>2</v>
      </c>
      <c r="F10" s="28"/>
      <c r="G10" s="28"/>
      <c r="H10" s="28">
        <v>6</v>
      </c>
      <c r="I10" s="28"/>
      <c r="J10" s="28">
        <v>1</v>
      </c>
      <c r="K10" s="28">
        <v>2</v>
      </c>
      <c r="L10" s="9">
        <f>SUM(D10:K10)</f>
        <v>15</v>
      </c>
      <c r="M10" s="2"/>
      <c r="N10" s="2"/>
    </row>
    <row r="11" spans="1:14" s="31" customFormat="1">
      <c r="A11" s="26">
        <v>7</v>
      </c>
      <c r="B11" s="27" t="s">
        <v>151</v>
      </c>
      <c r="C11" s="27" t="s">
        <v>83</v>
      </c>
      <c r="D11" s="28"/>
      <c r="E11" s="28"/>
      <c r="F11" s="28"/>
      <c r="G11" s="28"/>
      <c r="H11" s="28">
        <v>5</v>
      </c>
      <c r="I11" s="28"/>
      <c r="J11" s="28">
        <v>4</v>
      </c>
      <c r="K11" s="28">
        <v>3</v>
      </c>
      <c r="L11" s="9">
        <f>SUM(D11:K11)</f>
        <v>12</v>
      </c>
      <c r="M11" s="30"/>
      <c r="N11" s="30"/>
    </row>
    <row r="12" spans="1:14" s="5" customFormat="1">
      <c r="A12" s="8">
        <v>8</v>
      </c>
      <c r="B12" s="37" t="s">
        <v>455</v>
      </c>
      <c r="C12" s="37" t="s">
        <v>454</v>
      </c>
      <c r="D12" s="7"/>
      <c r="E12" s="7"/>
      <c r="F12" s="7"/>
      <c r="G12" s="7"/>
      <c r="H12" s="7"/>
      <c r="I12" s="7"/>
      <c r="J12" s="7">
        <v>3</v>
      </c>
      <c r="K12" s="7">
        <v>4</v>
      </c>
      <c r="L12" s="9">
        <f>SUM(D12:K12)</f>
        <v>7</v>
      </c>
      <c r="M12" s="2"/>
      <c r="N12" s="2"/>
    </row>
    <row r="13" spans="1:14" s="31" customFormat="1">
      <c r="A13" s="26">
        <v>9</v>
      </c>
      <c r="B13" s="27" t="s">
        <v>399</v>
      </c>
      <c r="C13" s="27" t="s">
        <v>400</v>
      </c>
      <c r="D13" s="28"/>
      <c r="E13" s="28"/>
      <c r="F13" s="28"/>
      <c r="G13" s="28">
        <v>6</v>
      </c>
      <c r="H13" s="28"/>
      <c r="I13" s="28"/>
      <c r="J13" s="28"/>
      <c r="K13" s="28"/>
      <c r="L13" s="9">
        <f>SUM(D13:K13)</f>
        <v>6</v>
      </c>
      <c r="M13" s="30"/>
      <c r="N13" s="30"/>
    </row>
    <row r="14" spans="1:14" s="5" customFormat="1">
      <c r="A14" s="8">
        <v>10</v>
      </c>
      <c r="B14" s="37" t="s">
        <v>30</v>
      </c>
      <c r="C14" s="6"/>
      <c r="D14" s="7"/>
      <c r="E14" s="7"/>
      <c r="F14" s="7"/>
      <c r="G14" s="7"/>
      <c r="H14" s="7"/>
      <c r="I14" s="7"/>
      <c r="J14" s="7"/>
      <c r="K14" s="7">
        <v>6</v>
      </c>
      <c r="L14" s="9">
        <f>SUM(D14:K14)</f>
        <v>6</v>
      </c>
      <c r="M14" s="2"/>
      <c r="N14" s="2"/>
    </row>
    <row r="15" spans="1:14" s="31" customFormat="1">
      <c r="A15" s="26">
        <v>11</v>
      </c>
      <c r="B15" s="6" t="s">
        <v>347</v>
      </c>
      <c r="C15" s="6" t="s">
        <v>348</v>
      </c>
      <c r="D15" s="7"/>
      <c r="E15" s="7"/>
      <c r="F15" s="7">
        <v>4</v>
      </c>
      <c r="G15" s="7">
        <v>1</v>
      </c>
      <c r="H15" s="7"/>
      <c r="I15" s="7"/>
      <c r="J15" s="7"/>
      <c r="K15" s="7"/>
      <c r="L15" s="9">
        <f>SUM(D15:K15)</f>
        <v>5</v>
      </c>
      <c r="M15" s="30"/>
      <c r="N15" s="30"/>
    </row>
    <row r="16" spans="1:14" s="5" customFormat="1" ht="14" thickBot="1">
      <c r="A16" s="10">
        <v>12</v>
      </c>
      <c r="B16" s="11" t="s">
        <v>350</v>
      </c>
      <c r="C16" s="11" t="s">
        <v>349</v>
      </c>
      <c r="D16" s="12"/>
      <c r="E16" s="12"/>
      <c r="F16" s="12">
        <v>1</v>
      </c>
      <c r="G16" s="12">
        <v>2</v>
      </c>
      <c r="H16" s="12">
        <v>1</v>
      </c>
      <c r="I16" s="12"/>
      <c r="J16" s="12"/>
      <c r="K16" s="12"/>
      <c r="L16" s="9">
        <f>SUM(D16:K16)</f>
        <v>4</v>
      </c>
      <c r="M16" s="2"/>
      <c r="N16" s="2"/>
    </row>
    <row r="17" spans="1:12">
      <c r="A17" s="53">
        <v>13</v>
      </c>
      <c r="B17" s="52" t="s">
        <v>152</v>
      </c>
      <c r="C17" s="52" t="s">
        <v>153</v>
      </c>
      <c r="D17" s="30"/>
      <c r="E17" s="30"/>
      <c r="F17" s="30"/>
      <c r="G17" s="30"/>
      <c r="H17" s="30">
        <v>4</v>
      </c>
      <c r="I17" s="30"/>
      <c r="J17" s="30"/>
      <c r="K17" s="30"/>
      <c r="L17" s="9">
        <f>SUM(D17:K17)</f>
        <v>4</v>
      </c>
    </row>
    <row r="18" spans="1:12">
      <c r="A18" s="50">
        <v>14</v>
      </c>
      <c r="B18" s="55" t="s">
        <v>94</v>
      </c>
      <c r="C18" s="55" t="s">
        <v>95</v>
      </c>
      <c r="D18" s="2">
        <v>3</v>
      </c>
      <c r="E18" s="2"/>
      <c r="F18" s="2"/>
      <c r="G18" s="2"/>
      <c r="H18" s="2"/>
      <c r="I18" s="2"/>
      <c r="J18" s="2"/>
      <c r="K18" s="2"/>
      <c r="L18" s="9">
        <f>SUM(D18:K18)</f>
        <v>3</v>
      </c>
    </row>
    <row r="19" spans="1:12">
      <c r="A19" s="53">
        <v>15</v>
      </c>
      <c r="B19" s="51" t="s">
        <v>31</v>
      </c>
      <c r="C19" s="5"/>
      <c r="D19" s="2"/>
      <c r="E19" s="2"/>
      <c r="F19" s="2"/>
      <c r="G19" s="2"/>
      <c r="H19" s="2"/>
      <c r="I19" s="2"/>
      <c r="J19" s="2"/>
      <c r="K19" s="2">
        <v>1</v>
      </c>
      <c r="L19" s="9">
        <f>SUM(D19:K19)</f>
        <v>1</v>
      </c>
    </row>
    <row r="20" spans="1:12">
      <c r="A20" s="50">
        <v>16</v>
      </c>
      <c r="B20" s="52" t="s">
        <v>453</v>
      </c>
      <c r="C20" s="31" t="s">
        <v>454</v>
      </c>
      <c r="D20" s="2"/>
      <c r="E20" s="2"/>
      <c r="F20" s="2"/>
      <c r="G20" s="2"/>
      <c r="H20" s="2"/>
      <c r="I20" s="2"/>
      <c r="J20" s="2"/>
      <c r="K20" s="2"/>
      <c r="L20" s="9">
        <f>SUM(D20:K20)</f>
        <v>0</v>
      </c>
    </row>
    <row r="21" spans="1:12"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D32" s="2"/>
      <c r="E32" s="2"/>
      <c r="F32" s="2"/>
      <c r="G32" s="2"/>
      <c r="H32" s="2"/>
      <c r="I32" s="2"/>
      <c r="J32" s="2"/>
      <c r="K32" s="2"/>
      <c r="L32" s="2"/>
    </row>
    <row r="33" spans="4:12">
      <c r="D33" s="2"/>
      <c r="E33" s="2"/>
      <c r="F33" s="2"/>
      <c r="G33" s="2"/>
      <c r="H33" s="2"/>
      <c r="I33" s="2"/>
      <c r="J33" s="2"/>
      <c r="K33" s="2"/>
      <c r="L33" s="2"/>
    </row>
  </sheetData>
  <sheetCalcPr fullCalcOnLoad="1"/>
  <sortState ref="B5:L20">
    <sortCondition descending="1" ref="L5:L20"/>
  </sortState>
  <phoneticPr fontId="3" type="noConversion"/>
  <pageMargins left="0.75000000000000011" right="0.75000000000000011" top="1" bottom="1" header="0.5" footer="0.5"/>
  <pageSetup scale="74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O69"/>
  <sheetViews>
    <sheetView tabSelected="1" view="pageLayout" topLeftCell="A5" workbookViewId="0">
      <selection activeCell="M73" sqref="M73"/>
    </sheetView>
  </sheetViews>
  <sheetFormatPr baseColWidth="10" defaultRowHeight="13"/>
  <cols>
    <col min="3" max="3" width="16.42578125" bestFit="1" customWidth="1"/>
  </cols>
  <sheetData>
    <row r="1" spans="1:15" s="32" customFormat="1">
      <c r="A1" s="17"/>
      <c r="B1" s="18"/>
      <c r="C1" s="18"/>
      <c r="D1" s="18"/>
      <c r="E1" s="18"/>
      <c r="F1" s="19" t="s">
        <v>233</v>
      </c>
      <c r="G1" s="19" t="s">
        <v>234</v>
      </c>
      <c r="H1" s="19" t="s">
        <v>235</v>
      </c>
      <c r="I1" s="19"/>
      <c r="J1" s="19" t="s">
        <v>236</v>
      </c>
      <c r="K1" s="19" t="s">
        <v>237</v>
      </c>
      <c r="L1" s="19"/>
      <c r="M1" s="20"/>
    </row>
    <row r="2" spans="1:15" s="32" customFormat="1">
      <c r="A2" s="21"/>
      <c r="B2" s="22"/>
      <c r="C2" s="22"/>
      <c r="D2" s="22"/>
      <c r="E2" s="23" t="s">
        <v>238</v>
      </c>
      <c r="F2" s="23" t="s">
        <v>239</v>
      </c>
      <c r="G2" s="23" t="s">
        <v>240</v>
      </c>
      <c r="H2" s="23" t="s">
        <v>240</v>
      </c>
      <c r="I2" s="23" t="s">
        <v>241</v>
      </c>
      <c r="J2" s="23" t="s">
        <v>242</v>
      </c>
      <c r="K2" s="23" t="s">
        <v>239</v>
      </c>
      <c r="L2" s="23" t="s">
        <v>243</v>
      </c>
      <c r="M2" s="24"/>
    </row>
    <row r="3" spans="1:15" s="32" customFormat="1">
      <c r="A3" s="25" t="s">
        <v>197</v>
      </c>
      <c r="B3" s="22"/>
      <c r="C3" s="22"/>
      <c r="D3" s="22"/>
      <c r="E3" s="33"/>
      <c r="F3" s="33"/>
      <c r="G3" s="33"/>
      <c r="H3" s="33"/>
      <c r="I3" s="33"/>
      <c r="J3" s="33"/>
      <c r="K3" s="33"/>
      <c r="L3" s="33"/>
      <c r="M3" s="34"/>
      <c r="N3" s="35"/>
      <c r="O3" s="35"/>
    </row>
    <row r="4" spans="1:15" s="5" customFormat="1">
      <c r="A4" s="8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9"/>
      <c r="N4" s="2"/>
      <c r="O4" s="2"/>
    </row>
    <row r="5" spans="1:15" s="5" customFormat="1">
      <c r="A5" s="8"/>
      <c r="B5" s="6"/>
      <c r="C5" s="6"/>
      <c r="D5" s="6"/>
      <c r="E5" s="7"/>
      <c r="F5" s="7"/>
      <c r="G5" s="7"/>
      <c r="H5" s="7"/>
      <c r="I5" s="7"/>
      <c r="J5" s="7"/>
      <c r="K5" s="7"/>
      <c r="L5" s="7"/>
      <c r="M5" s="9"/>
      <c r="N5" s="2"/>
      <c r="O5" s="2"/>
    </row>
    <row r="6" spans="1:15" s="31" customFormat="1">
      <c r="A6" s="26">
        <v>1</v>
      </c>
      <c r="B6" s="27" t="s">
        <v>405</v>
      </c>
      <c r="C6" s="27" t="s">
        <v>222</v>
      </c>
      <c r="D6" s="27" t="s">
        <v>83</v>
      </c>
      <c r="E6" s="28">
        <v>26</v>
      </c>
      <c r="F6" s="28">
        <v>14</v>
      </c>
      <c r="G6" s="28">
        <v>14</v>
      </c>
      <c r="H6" s="28">
        <v>25</v>
      </c>
      <c r="I6" s="28">
        <v>22</v>
      </c>
      <c r="J6" s="28"/>
      <c r="K6" s="28">
        <v>21</v>
      </c>
      <c r="L6" s="28">
        <v>35</v>
      </c>
      <c r="M6" s="9">
        <f>SUM(LARGE(E6:L6,{1,2,3,4,5,6}))</f>
        <v>143</v>
      </c>
      <c r="N6" s="30"/>
      <c r="O6" s="30"/>
    </row>
    <row r="7" spans="1:15" s="5" customFormat="1">
      <c r="A7" s="8">
        <v>2</v>
      </c>
      <c r="B7" s="6" t="s">
        <v>198</v>
      </c>
      <c r="C7" s="6" t="s">
        <v>258</v>
      </c>
      <c r="D7" s="6" t="s">
        <v>246</v>
      </c>
      <c r="E7" s="7">
        <v>23</v>
      </c>
      <c r="F7" s="7"/>
      <c r="G7" s="7">
        <v>15</v>
      </c>
      <c r="H7" s="7">
        <v>26</v>
      </c>
      <c r="I7" s="7">
        <v>23</v>
      </c>
      <c r="J7" s="7">
        <v>7</v>
      </c>
      <c r="K7" s="7">
        <v>22</v>
      </c>
      <c r="L7" s="7">
        <v>28</v>
      </c>
      <c r="M7" s="9">
        <f>SUM(LARGE(E7:L7,{1,2,3,4,5,6}))</f>
        <v>137</v>
      </c>
      <c r="N7" s="2"/>
      <c r="O7" s="2"/>
    </row>
    <row r="8" spans="1:15" s="31" customFormat="1">
      <c r="A8" s="26">
        <v>3</v>
      </c>
      <c r="B8" s="6" t="s">
        <v>79</v>
      </c>
      <c r="C8" s="6" t="s">
        <v>409</v>
      </c>
      <c r="D8" s="6" t="s">
        <v>99</v>
      </c>
      <c r="E8" s="7">
        <v>33</v>
      </c>
      <c r="F8" s="7">
        <v>18</v>
      </c>
      <c r="G8" s="7"/>
      <c r="H8" s="7"/>
      <c r="I8" s="7">
        <v>21</v>
      </c>
      <c r="J8" s="7">
        <v>11</v>
      </c>
      <c r="K8" s="7">
        <v>18</v>
      </c>
      <c r="L8" s="7">
        <v>30</v>
      </c>
      <c r="M8" s="9">
        <f>SUM(LARGE(E8:L8,{1,2,3,4,5,6}))</f>
        <v>131</v>
      </c>
      <c r="N8" s="30"/>
      <c r="O8" s="30"/>
    </row>
    <row r="9" spans="1:15" s="5" customFormat="1">
      <c r="A9" s="8">
        <v>4</v>
      </c>
      <c r="B9" s="27" t="s">
        <v>198</v>
      </c>
      <c r="C9" s="27" t="s">
        <v>220</v>
      </c>
      <c r="D9" s="27" t="s">
        <v>246</v>
      </c>
      <c r="E9" s="28">
        <v>29</v>
      </c>
      <c r="F9" s="28">
        <v>15</v>
      </c>
      <c r="G9" s="28"/>
      <c r="H9" s="28">
        <v>24</v>
      </c>
      <c r="I9" s="28">
        <v>18</v>
      </c>
      <c r="J9" s="7">
        <v>4</v>
      </c>
      <c r="K9" s="7">
        <v>17</v>
      </c>
      <c r="L9" s="7">
        <v>20</v>
      </c>
      <c r="M9" s="9">
        <f>SUM(LARGE(E9:L9,{1,2,3,4,5,6}))</f>
        <v>123</v>
      </c>
      <c r="N9" s="2"/>
      <c r="O9" s="2"/>
    </row>
    <row r="10" spans="1:15" s="31" customFormat="1">
      <c r="A10" s="26">
        <v>5</v>
      </c>
      <c r="B10" s="27" t="s">
        <v>198</v>
      </c>
      <c r="C10" s="27" t="s">
        <v>219</v>
      </c>
      <c r="D10" s="27" t="s">
        <v>99</v>
      </c>
      <c r="E10" s="28">
        <v>30</v>
      </c>
      <c r="F10" s="28">
        <v>20</v>
      </c>
      <c r="G10" s="28"/>
      <c r="H10" s="28"/>
      <c r="I10" s="28"/>
      <c r="J10" s="28">
        <v>12</v>
      </c>
      <c r="K10" s="28">
        <v>23</v>
      </c>
      <c r="L10" s="28">
        <v>33</v>
      </c>
      <c r="M10" s="29">
        <f>SUM(E10:L10)</f>
        <v>118</v>
      </c>
      <c r="N10" s="30"/>
      <c r="O10" s="30"/>
    </row>
    <row r="11" spans="1:15" s="5" customFormat="1">
      <c r="A11" s="8">
        <v>6</v>
      </c>
      <c r="B11" s="6" t="s">
        <v>198</v>
      </c>
      <c r="C11" s="6" t="s">
        <v>199</v>
      </c>
      <c r="D11" s="6" t="s">
        <v>246</v>
      </c>
      <c r="E11" s="7">
        <v>34</v>
      </c>
      <c r="F11" s="7">
        <v>19</v>
      </c>
      <c r="G11" s="7"/>
      <c r="H11" s="7"/>
      <c r="I11" s="7">
        <v>24</v>
      </c>
      <c r="J11" s="7">
        <v>11</v>
      </c>
      <c r="K11" s="7">
        <v>19</v>
      </c>
      <c r="L11" s="7">
        <v>0</v>
      </c>
      <c r="M11" s="9">
        <f>SUM(LARGE(E11:L11,{1,2,3,4,5,6}))</f>
        <v>107</v>
      </c>
      <c r="N11" s="2"/>
      <c r="O11" s="2"/>
    </row>
    <row r="12" spans="1:15" s="31" customFormat="1">
      <c r="A12" s="26">
        <v>7</v>
      </c>
      <c r="B12" s="27" t="s">
        <v>269</v>
      </c>
      <c r="C12" s="27" t="s">
        <v>254</v>
      </c>
      <c r="D12" s="27" t="s">
        <v>83</v>
      </c>
      <c r="E12" s="28">
        <v>24</v>
      </c>
      <c r="F12" s="28"/>
      <c r="G12" s="28">
        <v>12</v>
      </c>
      <c r="H12" s="28">
        <v>23</v>
      </c>
      <c r="I12" s="28">
        <v>15</v>
      </c>
      <c r="J12" s="7">
        <v>4</v>
      </c>
      <c r="K12" s="7">
        <v>0</v>
      </c>
      <c r="L12" s="7">
        <v>27</v>
      </c>
      <c r="M12" s="9">
        <f>SUM(LARGE(E12:L12,{1,2,3,4,5,6}))</f>
        <v>105</v>
      </c>
      <c r="N12" s="30"/>
      <c r="O12" s="30"/>
    </row>
    <row r="13" spans="1:15" s="5" customFormat="1">
      <c r="A13" s="8">
        <v>8</v>
      </c>
      <c r="B13" s="6" t="s">
        <v>198</v>
      </c>
      <c r="C13" s="6" t="s">
        <v>262</v>
      </c>
      <c r="D13" s="6" t="s">
        <v>83</v>
      </c>
      <c r="E13" s="7">
        <v>16</v>
      </c>
      <c r="F13" s="7"/>
      <c r="G13" s="7">
        <v>16</v>
      </c>
      <c r="H13" s="7">
        <v>17</v>
      </c>
      <c r="I13" s="7">
        <v>20</v>
      </c>
      <c r="J13" s="7">
        <v>8</v>
      </c>
      <c r="K13" s="7">
        <v>14</v>
      </c>
      <c r="L13" s="7">
        <v>21</v>
      </c>
      <c r="M13" s="9">
        <f>SUM(LARGE(E13:L13,{1,2,3,4,5,6}))</f>
        <v>104</v>
      </c>
      <c r="N13" s="2"/>
      <c r="O13" s="2"/>
    </row>
    <row r="14" spans="1:15" s="31" customFormat="1">
      <c r="A14" s="26">
        <v>9</v>
      </c>
      <c r="B14" s="6" t="s">
        <v>201</v>
      </c>
      <c r="C14" s="6" t="s">
        <v>221</v>
      </c>
      <c r="D14" s="6" t="s">
        <v>99</v>
      </c>
      <c r="E14" s="7">
        <v>28</v>
      </c>
      <c r="F14" s="7">
        <v>16</v>
      </c>
      <c r="G14" s="7"/>
      <c r="H14" s="7"/>
      <c r="I14" s="7">
        <v>17</v>
      </c>
      <c r="J14" s="7"/>
      <c r="K14" s="7">
        <v>11</v>
      </c>
      <c r="L14" s="7">
        <v>31</v>
      </c>
      <c r="M14" s="9">
        <f>SUM(E14:L14)</f>
        <v>103</v>
      </c>
      <c r="N14" s="30"/>
      <c r="O14" s="30"/>
    </row>
    <row r="15" spans="1:15" s="5" customFormat="1">
      <c r="A15" s="8">
        <v>10</v>
      </c>
      <c r="B15" s="27" t="s">
        <v>198</v>
      </c>
      <c r="C15" s="27" t="s">
        <v>250</v>
      </c>
      <c r="D15" s="27" t="s">
        <v>83</v>
      </c>
      <c r="E15" s="28">
        <v>18</v>
      </c>
      <c r="F15" s="28">
        <v>13</v>
      </c>
      <c r="G15" s="28"/>
      <c r="H15" s="28">
        <v>18</v>
      </c>
      <c r="I15" s="28">
        <v>12</v>
      </c>
      <c r="J15" s="7"/>
      <c r="K15" s="7">
        <v>7</v>
      </c>
      <c r="L15" s="7">
        <v>29</v>
      </c>
      <c r="M15" s="9">
        <f>SUM(LARGE(E15:L15,{1,2,3,4,5,6}))</f>
        <v>97</v>
      </c>
      <c r="N15" s="2"/>
      <c r="O15" s="2"/>
    </row>
    <row r="16" spans="1:15" s="31" customFormat="1">
      <c r="A16" s="26">
        <v>11</v>
      </c>
      <c r="B16" s="27" t="s">
        <v>341</v>
      </c>
      <c r="C16" s="27" t="s">
        <v>260</v>
      </c>
      <c r="D16" s="27" t="s">
        <v>83</v>
      </c>
      <c r="E16" s="28">
        <v>20</v>
      </c>
      <c r="F16" s="28">
        <v>10</v>
      </c>
      <c r="G16" s="28">
        <v>10</v>
      </c>
      <c r="H16" s="28">
        <v>20</v>
      </c>
      <c r="I16" s="28">
        <v>11</v>
      </c>
      <c r="J16" s="7">
        <v>10</v>
      </c>
      <c r="K16" s="7">
        <v>9</v>
      </c>
      <c r="L16" s="7">
        <v>17</v>
      </c>
      <c r="M16" s="9">
        <f>SUM(LARGE(E16:L16,{1,2,3,4,5,6}))</f>
        <v>88</v>
      </c>
      <c r="N16" s="30"/>
      <c r="O16" s="30"/>
    </row>
    <row r="17" spans="1:15" s="5" customFormat="1">
      <c r="A17" s="8">
        <v>12</v>
      </c>
      <c r="B17" s="27" t="s">
        <v>78</v>
      </c>
      <c r="C17" s="27" t="s">
        <v>257</v>
      </c>
      <c r="D17" s="27" t="s">
        <v>83</v>
      </c>
      <c r="E17" s="28">
        <v>15</v>
      </c>
      <c r="F17" s="28">
        <v>9</v>
      </c>
      <c r="G17" s="28">
        <v>8</v>
      </c>
      <c r="H17" s="28">
        <v>21</v>
      </c>
      <c r="I17" s="28">
        <v>13</v>
      </c>
      <c r="J17" s="7">
        <v>6</v>
      </c>
      <c r="K17" s="7">
        <v>15</v>
      </c>
      <c r="L17" s="7">
        <v>14</v>
      </c>
      <c r="M17" s="9">
        <f>SUM(LARGE(E17:L17,{1,2,3,4,5,6}))</f>
        <v>87</v>
      </c>
      <c r="N17" s="2"/>
      <c r="O17" s="2"/>
    </row>
    <row r="18" spans="1:15" s="31" customFormat="1">
      <c r="A18" s="26">
        <v>13</v>
      </c>
      <c r="B18" s="27" t="s">
        <v>198</v>
      </c>
      <c r="C18" s="27" t="s">
        <v>223</v>
      </c>
      <c r="D18" s="27" t="s">
        <v>99</v>
      </c>
      <c r="E18" s="28">
        <v>22</v>
      </c>
      <c r="F18" s="28">
        <v>17</v>
      </c>
      <c r="G18" s="28"/>
      <c r="H18" s="28"/>
      <c r="I18" s="28"/>
      <c r="J18" s="28">
        <v>5</v>
      </c>
      <c r="K18" s="28">
        <v>16</v>
      </c>
      <c r="L18" s="28">
        <v>24</v>
      </c>
      <c r="M18" s="29">
        <f>SUM(E18:L18)</f>
        <v>84</v>
      </c>
      <c r="N18" s="30"/>
      <c r="O18" s="30"/>
    </row>
    <row r="19" spans="1:15" s="5" customFormat="1">
      <c r="A19" s="8">
        <v>14</v>
      </c>
      <c r="B19" s="6" t="s">
        <v>198</v>
      </c>
      <c r="C19" s="6" t="s">
        <v>224</v>
      </c>
      <c r="D19" s="6" t="s">
        <v>225</v>
      </c>
      <c r="E19" s="7">
        <v>25</v>
      </c>
      <c r="F19" s="7">
        <v>12</v>
      </c>
      <c r="G19" s="7"/>
      <c r="H19" s="7"/>
      <c r="I19" s="7"/>
      <c r="J19" s="7">
        <v>9</v>
      </c>
      <c r="K19" s="7">
        <v>13</v>
      </c>
      <c r="L19" s="7">
        <v>19</v>
      </c>
      <c r="M19" s="9">
        <f>SUM(E19:L19)</f>
        <v>78</v>
      </c>
      <c r="N19" s="2"/>
      <c r="O19" s="2"/>
    </row>
    <row r="20" spans="1:15" s="31" customFormat="1">
      <c r="A20" s="26">
        <v>15</v>
      </c>
      <c r="B20" s="27" t="s">
        <v>79</v>
      </c>
      <c r="C20" s="27" t="s">
        <v>264</v>
      </c>
      <c r="D20" s="27" t="s">
        <v>83</v>
      </c>
      <c r="E20" s="28">
        <v>13</v>
      </c>
      <c r="F20" s="28"/>
      <c r="G20" s="28">
        <v>11</v>
      </c>
      <c r="H20" s="28">
        <v>13</v>
      </c>
      <c r="I20" s="28">
        <v>19</v>
      </c>
      <c r="J20" s="7"/>
      <c r="K20" s="7">
        <v>0</v>
      </c>
      <c r="L20" s="7">
        <v>22</v>
      </c>
      <c r="M20" s="9">
        <f>SUM(LARGE(E20:L20,{1,2,3,4,5,6}))</f>
        <v>78</v>
      </c>
      <c r="N20" s="30"/>
      <c r="O20" s="30"/>
    </row>
    <row r="21" spans="1:15" s="5" customFormat="1">
      <c r="A21" s="8">
        <v>16</v>
      </c>
      <c r="B21" s="6" t="s">
        <v>78</v>
      </c>
      <c r="C21" s="6" t="s">
        <v>200</v>
      </c>
      <c r="D21" s="6" t="s">
        <v>246</v>
      </c>
      <c r="E21" s="7">
        <v>32</v>
      </c>
      <c r="F21" s="7">
        <v>21</v>
      </c>
      <c r="G21" s="7">
        <v>0</v>
      </c>
      <c r="H21" s="7">
        <v>0</v>
      </c>
      <c r="I21" s="7">
        <v>0</v>
      </c>
      <c r="J21" s="7"/>
      <c r="K21" s="7">
        <v>20</v>
      </c>
      <c r="L21" s="7">
        <v>0</v>
      </c>
      <c r="M21" s="9">
        <f>SUM(LARGE(E21:L21,{1,2,3,4,5,6}))</f>
        <v>73</v>
      </c>
      <c r="N21" s="2"/>
      <c r="O21" s="2"/>
    </row>
    <row r="22" spans="1:15" s="31" customFormat="1">
      <c r="A22" s="26">
        <v>17</v>
      </c>
      <c r="B22" s="6" t="s">
        <v>397</v>
      </c>
      <c r="C22" s="6" t="s">
        <v>406</v>
      </c>
      <c r="D22" s="6" t="s">
        <v>407</v>
      </c>
      <c r="E22" s="7"/>
      <c r="F22" s="7"/>
      <c r="G22" s="7"/>
      <c r="H22" s="7">
        <v>27</v>
      </c>
      <c r="I22" s="7"/>
      <c r="J22" s="7">
        <v>10</v>
      </c>
      <c r="K22" s="7"/>
      <c r="L22" s="7">
        <v>32</v>
      </c>
      <c r="M22" s="9">
        <f>SUM(E22:L22)</f>
        <v>69</v>
      </c>
      <c r="N22" s="30"/>
      <c r="O22" s="30"/>
    </row>
    <row r="23" spans="1:15" s="5" customFormat="1">
      <c r="A23" s="8">
        <v>18</v>
      </c>
      <c r="B23" s="6" t="s">
        <v>78</v>
      </c>
      <c r="C23" s="6" t="s">
        <v>267</v>
      </c>
      <c r="D23" s="6" t="s">
        <v>180</v>
      </c>
      <c r="E23" s="7"/>
      <c r="F23" s="7">
        <v>11</v>
      </c>
      <c r="G23" s="7"/>
      <c r="H23" s="7">
        <v>22</v>
      </c>
      <c r="I23" s="7"/>
      <c r="J23" s="7"/>
      <c r="K23" s="7"/>
      <c r="L23" s="7">
        <v>34</v>
      </c>
      <c r="M23" s="9">
        <f>SUM(E23:L23)</f>
        <v>67</v>
      </c>
      <c r="N23" s="2"/>
      <c r="O23" s="2"/>
    </row>
    <row r="24" spans="1:15" s="31" customFormat="1">
      <c r="A24" s="26">
        <v>19</v>
      </c>
      <c r="B24" s="6" t="s">
        <v>198</v>
      </c>
      <c r="C24" s="6" t="s">
        <v>251</v>
      </c>
      <c r="D24" s="6" t="s">
        <v>246</v>
      </c>
      <c r="E24" s="7">
        <v>27</v>
      </c>
      <c r="F24" s="7">
        <v>0</v>
      </c>
      <c r="G24" s="7">
        <v>13</v>
      </c>
      <c r="H24" s="7">
        <v>0</v>
      </c>
      <c r="I24" s="7">
        <v>16</v>
      </c>
      <c r="J24" s="7">
        <v>0</v>
      </c>
      <c r="K24" s="7">
        <v>0</v>
      </c>
      <c r="L24" s="7">
        <v>0</v>
      </c>
      <c r="M24" s="9">
        <f>SUM(LARGE(E24:L24,{1,2,3,4,5,6}))</f>
        <v>56</v>
      </c>
      <c r="N24" s="30"/>
      <c r="O24" s="30"/>
    </row>
    <row r="25" spans="1:15" s="5" customFormat="1">
      <c r="A25" s="8">
        <v>20</v>
      </c>
      <c r="B25" s="27" t="s">
        <v>405</v>
      </c>
      <c r="C25" s="27" t="s">
        <v>402</v>
      </c>
      <c r="D25" s="27" t="s">
        <v>84</v>
      </c>
      <c r="E25" s="28"/>
      <c r="F25" s="28"/>
      <c r="G25" s="28"/>
      <c r="H25" s="28">
        <v>12</v>
      </c>
      <c r="I25" s="28">
        <v>14</v>
      </c>
      <c r="J25" s="28">
        <v>8</v>
      </c>
      <c r="K25" s="28"/>
      <c r="L25" s="28">
        <v>16</v>
      </c>
      <c r="M25" s="29">
        <f>SUM(E25:L25)</f>
        <v>50</v>
      </c>
      <c r="N25" s="2"/>
      <c r="O25" s="2"/>
    </row>
    <row r="26" spans="1:15" s="31" customFormat="1">
      <c r="A26" s="26">
        <v>21</v>
      </c>
      <c r="B26" s="27" t="s">
        <v>201</v>
      </c>
      <c r="C26" s="27" t="s">
        <v>77</v>
      </c>
      <c r="D26" s="27" t="s">
        <v>246</v>
      </c>
      <c r="E26" s="28">
        <v>5</v>
      </c>
      <c r="F26" s="28">
        <v>3</v>
      </c>
      <c r="G26" s="28">
        <v>6</v>
      </c>
      <c r="H26" s="28">
        <v>14</v>
      </c>
      <c r="I26" s="28">
        <v>5</v>
      </c>
      <c r="J26" s="28">
        <v>1</v>
      </c>
      <c r="K26" s="28">
        <v>8</v>
      </c>
      <c r="L26" s="28">
        <v>9</v>
      </c>
      <c r="M26" s="9">
        <f>SUM(LARGE(E26:L26,{1,2,3,4,5,6}))</f>
        <v>47</v>
      </c>
      <c r="N26" s="30"/>
      <c r="O26" s="30"/>
    </row>
    <row r="27" spans="1:15" s="5" customFormat="1">
      <c r="A27" s="8">
        <v>22</v>
      </c>
      <c r="B27" s="6" t="s">
        <v>201</v>
      </c>
      <c r="C27" s="6" t="s">
        <v>265</v>
      </c>
      <c r="D27" s="6" t="s">
        <v>225</v>
      </c>
      <c r="E27" s="7">
        <v>9</v>
      </c>
      <c r="F27" s="7">
        <v>4</v>
      </c>
      <c r="G27" s="7"/>
      <c r="H27" s="7"/>
      <c r="I27" s="7"/>
      <c r="J27" s="7">
        <v>9</v>
      </c>
      <c r="K27" s="7"/>
      <c r="L27" s="7">
        <v>25</v>
      </c>
      <c r="M27" s="9">
        <f>SUM(E27:L27)</f>
        <v>47</v>
      </c>
      <c r="N27" s="2"/>
      <c r="O27" s="2"/>
    </row>
    <row r="28" spans="1:15" s="31" customFormat="1">
      <c r="A28" s="26">
        <v>23</v>
      </c>
      <c r="B28" s="6" t="s">
        <v>80</v>
      </c>
      <c r="C28" s="6" t="s">
        <v>252</v>
      </c>
      <c r="D28" s="6" t="s">
        <v>253</v>
      </c>
      <c r="E28" s="7">
        <v>21</v>
      </c>
      <c r="F28" s="7">
        <v>6</v>
      </c>
      <c r="G28" s="7"/>
      <c r="H28" s="7">
        <v>19</v>
      </c>
      <c r="I28" s="7"/>
      <c r="J28" s="7"/>
      <c r="K28" s="7"/>
      <c r="L28" s="7"/>
      <c r="M28" s="9">
        <f>SUM(E28:L28)</f>
        <v>46</v>
      </c>
      <c r="N28" s="30"/>
      <c r="O28" s="30"/>
    </row>
    <row r="29" spans="1:15" s="5" customFormat="1">
      <c r="A29" s="8">
        <v>24</v>
      </c>
      <c r="B29" s="6" t="s">
        <v>79</v>
      </c>
      <c r="C29" s="6" t="s">
        <v>226</v>
      </c>
      <c r="D29" s="6" t="s">
        <v>83</v>
      </c>
      <c r="E29" s="7">
        <v>7</v>
      </c>
      <c r="F29" s="7"/>
      <c r="G29" s="7">
        <v>4</v>
      </c>
      <c r="H29" s="7">
        <v>10</v>
      </c>
      <c r="I29" s="7">
        <v>10</v>
      </c>
      <c r="J29" s="7">
        <v>6</v>
      </c>
      <c r="K29" s="7"/>
      <c r="L29" s="7">
        <v>8</v>
      </c>
      <c r="M29" s="9">
        <f>SUM(E29:L29)</f>
        <v>45</v>
      </c>
      <c r="N29" s="2"/>
      <c r="O29" s="2"/>
    </row>
    <row r="30" spans="1:15" s="31" customFormat="1">
      <c r="A30" s="26">
        <v>25</v>
      </c>
      <c r="B30" s="27" t="s">
        <v>201</v>
      </c>
      <c r="C30" s="27" t="s">
        <v>227</v>
      </c>
      <c r="D30" s="27" t="s">
        <v>246</v>
      </c>
      <c r="E30" s="28">
        <v>6</v>
      </c>
      <c r="F30" s="28">
        <v>1</v>
      </c>
      <c r="G30" s="28">
        <v>5</v>
      </c>
      <c r="H30" s="28">
        <v>6</v>
      </c>
      <c r="I30" s="28">
        <v>9</v>
      </c>
      <c r="J30" s="28">
        <v>2</v>
      </c>
      <c r="K30" s="28">
        <v>2</v>
      </c>
      <c r="L30" s="28">
        <v>12</v>
      </c>
      <c r="M30" s="9">
        <f>SUM(LARGE(E30:L30,{1,2,3,4,5,6}))</f>
        <v>40</v>
      </c>
      <c r="N30" s="30"/>
      <c r="O30" s="30"/>
    </row>
    <row r="31" spans="1:15" s="5" customFormat="1">
      <c r="A31" s="8">
        <v>26</v>
      </c>
      <c r="B31" s="27" t="s">
        <v>198</v>
      </c>
      <c r="C31" s="27" t="s">
        <v>261</v>
      </c>
      <c r="D31" s="27" t="s">
        <v>253</v>
      </c>
      <c r="E31" s="28">
        <v>19</v>
      </c>
      <c r="F31" s="28"/>
      <c r="G31" s="28"/>
      <c r="H31" s="28">
        <v>15</v>
      </c>
      <c r="I31" s="28"/>
      <c r="J31" s="28"/>
      <c r="K31" s="28"/>
      <c r="L31" s="28"/>
      <c r="M31" s="29">
        <f>SUM(E31:L31)</f>
        <v>34</v>
      </c>
      <c r="N31" s="2"/>
      <c r="O31" s="2"/>
    </row>
    <row r="32" spans="1:15" s="31" customFormat="1">
      <c r="A32" s="26">
        <v>27</v>
      </c>
      <c r="B32" s="6" t="s">
        <v>80</v>
      </c>
      <c r="C32" s="6" t="s">
        <v>255</v>
      </c>
      <c r="D32" s="6" t="s">
        <v>256</v>
      </c>
      <c r="E32" s="7">
        <v>17</v>
      </c>
      <c r="F32" s="7">
        <v>7</v>
      </c>
      <c r="G32" s="7">
        <v>9</v>
      </c>
      <c r="H32" s="7"/>
      <c r="I32" s="7"/>
      <c r="J32" s="7"/>
      <c r="K32" s="7"/>
      <c r="L32" s="7"/>
      <c r="M32" s="9">
        <f>SUM(E32:L32)</f>
        <v>33</v>
      </c>
      <c r="N32" s="30"/>
      <c r="O32" s="30"/>
    </row>
    <row r="33" spans="1:15" s="5" customFormat="1">
      <c r="A33" s="8">
        <v>28</v>
      </c>
      <c r="B33" s="27" t="s">
        <v>198</v>
      </c>
      <c r="C33" s="27" t="s">
        <v>249</v>
      </c>
      <c r="D33" s="27" t="s">
        <v>246</v>
      </c>
      <c r="E33" s="28">
        <v>31</v>
      </c>
      <c r="F33" s="28"/>
      <c r="G33" s="28"/>
      <c r="H33" s="28"/>
      <c r="I33" s="28"/>
      <c r="J33" s="28"/>
      <c r="K33" s="28"/>
      <c r="L33" s="28"/>
      <c r="M33" s="29">
        <f>SUM(E33:L33)</f>
        <v>31</v>
      </c>
      <c r="N33" s="2"/>
      <c r="O33" s="2"/>
    </row>
    <row r="34" spans="1:15" s="31" customFormat="1">
      <c r="A34" s="26">
        <v>29</v>
      </c>
      <c r="B34" s="27" t="s">
        <v>198</v>
      </c>
      <c r="C34" s="27" t="s">
        <v>266</v>
      </c>
      <c r="D34" s="27" t="s">
        <v>310</v>
      </c>
      <c r="E34" s="28">
        <v>12</v>
      </c>
      <c r="F34" s="28"/>
      <c r="G34" s="28"/>
      <c r="H34" s="28"/>
      <c r="I34" s="28"/>
      <c r="J34" s="28"/>
      <c r="K34" s="28">
        <v>6</v>
      </c>
      <c r="L34" s="28">
        <v>13</v>
      </c>
      <c r="M34" s="29">
        <f>SUM(E34:L34)</f>
        <v>31</v>
      </c>
      <c r="N34" s="30"/>
      <c r="O34" s="30"/>
    </row>
    <row r="35" spans="1:15" s="5" customFormat="1">
      <c r="A35" s="8">
        <v>30</v>
      </c>
      <c r="B35" s="6" t="s">
        <v>396</v>
      </c>
      <c r="C35" s="6" t="s">
        <v>395</v>
      </c>
      <c r="D35" s="6" t="s">
        <v>410</v>
      </c>
      <c r="E35" s="7"/>
      <c r="F35" s="7"/>
      <c r="G35" s="7"/>
      <c r="H35" s="7"/>
      <c r="I35" s="7"/>
      <c r="J35" s="7">
        <v>7</v>
      </c>
      <c r="K35" s="7"/>
      <c r="L35" s="7">
        <v>23</v>
      </c>
      <c r="M35" s="9">
        <f>SUM(E35:L35)</f>
        <v>30</v>
      </c>
      <c r="N35" s="2"/>
      <c r="O35" s="2"/>
    </row>
    <row r="36" spans="1:15" s="31" customFormat="1">
      <c r="A36" s="26">
        <v>31</v>
      </c>
      <c r="B36" s="37" t="s">
        <v>33</v>
      </c>
      <c r="C36" s="27" t="s">
        <v>32</v>
      </c>
      <c r="D36" s="6"/>
      <c r="E36" s="6"/>
      <c r="F36" s="6"/>
      <c r="G36" s="6"/>
      <c r="H36" s="6"/>
      <c r="I36" s="6"/>
      <c r="J36" s="7"/>
      <c r="K36" s="7"/>
      <c r="L36" s="7">
        <v>26</v>
      </c>
      <c r="M36" s="29">
        <f>SUM(E36:L36)</f>
        <v>26</v>
      </c>
      <c r="N36" s="30"/>
      <c r="O36" s="30"/>
    </row>
    <row r="37" spans="1:15" s="5" customFormat="1">
      <c r="A37" s="8">
        <v>32</v>
      </c>
      <c r="B37" s="6" t="s">
        <v>397</v>
      </c>
      <c r="C37" s="6" t="s">
        <v>75</v>
      </c>
      <c r="D37" s="6" t="s">
        <v>76</v>
      </c>
      <c r="E37" s="7">
        <v>8</v>
      </c>
      <c r="F37" s="7"/>
      <c r="G37" s="7"/>
      <c r="H37" s="7">
        <v>16</v>
      </c>
      <c r="I37" s="7"/>
      <c r="J37" s="7"/>
      <c r="K37" s="7"/>
      <c r="L37" s="7"/>
      <c r="M37" s="9">
        <f>SUM(E37:L37)</f>
        <v>24</v>
      </c>
      <c r="N37" s="2"/>
      <c r="O37" s="2"/>
    </row>
    <row r="38" spans="1:15" s="31" customFormat="1">
      <c r="A38" s="26">
        <v>33</v>
      </c>
      <c r="B38" s="27" t="s">
        <v>198</v>
      </c>
      <c r="C38" s="27" t="s">
        <v>259</v>
      </c>
      <c r="D38" s="27" t="s">
        <v>99</v>
      </c>
      <c r="E38" s="28">
        <v>14</v>
      </c>
      <c r="F38" s="28">
        <v>8</v>
      </c>
      <c r="G38" s="28"/>
      <c r="H38" s="28"/>
      <c r="I38" s="28"/>
      <c r="J38" s="28"/>
      <c r="K38" s="28"/>
      <c r="L38" s="28">
        <v>1</v>
      </c>
      <c r="M38" s="29">
        <f>SUM(E38:L38)</f>
        <v>23</v>
      </c>
      <c r="N38" s="30"/>
      <c r="O38" s="30"/>
    </row>
    <row r="39" spans="1:15" s="5" customFormat="1">
      <c r="A39" s="8">
        <v>34</v>
      </c>
      <c r="B39" s="6" t="s">
        <v>201</v>
      </c>
      <c r="C39" s="6" t="s">
        <v>268</v>
      </c>
      <c r="D39" s="6" t="s">
        <v>74</v>
      </c>
      <c r="E39" s="7">
        <v>10</v>
      </c>
      <c r="F39" s="7"/>
      <c r="G39" s="7"/>
      <c r="H39" s="7">
        <v>11</v>
      </c>
      <c r="I39" s="7"/>
      <c r="J39" s="7"/>
      <c r="K39" s="7"/>
      <c r="L39" s="7"/>
      <c r="M39" s="9">
        <f>SUM(E39:L39)</f>
        <v>21</v>
      </c>
      <c r="N39" s="2"/>
      <c r="O39" s="2"/>
    </row>
    <row r="40" spans="1:15" s="31" customFormat="1">
      <c r="A40" s="26">
        <v>35</v>
      </c>
      <c r="B40" s="37" t="s">
        <v>33</v>
      </c>
      <c r="C40" s="27" t="s">
        <v>34</v>
      </c>
      <c r="D40" s="6"/>
      <c r="E40" s="6"/>
      <c r="F40" s="6"/>
      <c r="G40" s="6"/>
      <c r="H40" s="6"/>
      <c r="I40" s="6"/>
      <c r="J40" s="7"/>
      <c r="K40" s="7"/>
      <c r="L40" s="7">
        <v>18</v>
      </c>
      <c r="M40" s="29">
        <f>SUM(E40:L40)</f>
        <v>18</v>
      </c>
      <c r="N40" s="30"/>
      <c r="O40" s="30"/>
    </row>
    <row r="41" spans="1:15" s="5" customFormat="1">
      <c r="A41" s="8">
        <v>36</v>
      </c>
      <c r="B41" s="27" t="s">
        <v>411</v>
      </c>
      <c r="C41" s="27" t="s">
        <v>412</v>
      </c>
      <c r="D41" s="6"/>
      <c r="E41" s="6"/>
      <c r="F41" s="6"/>
      <c r="G41" s="6"/>
      <c r="H41" s="6"/>
      <c r="I41" s="6"/>
      <c r="J41" s="7">
        <v>3</v>
      </c>
      <c r="K41" s="7">
        <v>4</v>
      </c>
      <c r="L41" s="7">
        <v>10</v>
      </c>
      <c r="M41" s="29">
        <f>SUM(E41:L41)</f>
        <v>17</v>
      </c>
      <c r="N41" s="2"/>
      <c r="O41" s="2"/>
    </row>
    <row r="42" spans="1:15" s="31" customFormat="1">
      <c r="A42" s="26">
        <v>37</v>
      </c>
      <c r="B42" s="27" t="s">
        <v>405</v>
      </c>
      <c r="C42" s="27" t="s">
        <v>65</v>
      </c>
      <c r="D42" s="27" t="s">
        <v>66</v>
      </c>
      <c r="E42" s="28"/>
      <c r="F42" s="28"/>
      <c r="G42" s="28">
        <v>1</v>
      </c>
      <c r="H42" s="28">
        <v>3</v>
      </c>
      <c r="I42" s="28">
        <v>3</v>
      </c>
      <c r="J42" s="28">
        <v>3</v>
      </c>
      <c r="K42" s="28"/>
      <c r="L42" s="28">
        <v>6</v>
      </c>
      <c r="M42" s="29">
        <f>SUM(E42:L42)</f>
        <v>16</v>
      </c>
      <c r="N42" s="30"/>
      <c r="O42" s="30"/>
    </row>
    <row r="43" spans="1:15" s="5" customFormat="1">
      <c r="A43" s="8">
        <v>38</v>
      </c>
      <c r="B43" s="27" t="s">
        <v>78</v>
      </c>
      <c r="C43" s="27" t="s">
        <v>263</v>
      </c>
      <c r="D43" s="27" t="s">
        <v>99</v>
      </c>
      <c r="E43" s="28">
        <v>11</v>
      </c>
      <c r="F43" s="28">
        <v>5</v>
      </c>
      <c r="G43" s="28"/>
      <c r="H43" s="28"/>
      <c r="I43" s="28"/>
      <c r="J43" s="28"/>
      <c r="K43" s="28"/>
      <c r="L43" s="28"/>
      <c r="M43" s="29">
        <f>SUM(E43:L43)</f>
        <v>16</v>
      </c>
      <c r="N43" s="2"/>
      <c r="O43" s="2"/>
    </row>
    <row r="44" spans="1:15" s="31" customFormat="1">
      <c r="A44" s="26">
        <v>39</v>
      </c>
      <c r="B44" s="27" t="s">
        <v>405</v>
      </c>
      <c r="C44" s="27" t="s">
        <v>316</v>
      </c>
      <c r="D44" s="27" t="s">
        <v>120</v>
      </c>
      <c r="E44" s="28"/>
      <c r="F44" s="28"/>
      <c r="G44" s="28"/>
      <c r="H44" s="28"/>
      <c r="I44" s="28">
        <v>1</v>
      </c>
      <c r="J44" s="28"/>
      <c r="K44" s="28"/>
      <c r="L44" s="28">
        <v>15</v>
      </c>
      <c r="M44" s="29">
        <f>SUM(E44:L44)</f>
        <v>16</v>
      </c>
      <c r="N44" s="30"/>
      <c r="O44" s="30"/>
    </row>
    <row r="45" spans="1:15" s="5" customFormat="1">
      <c r="A45" s="8">
        <v>40</v>
      </c>
      <c r="B45" s="6" t="s">
        <v>405</v>
      </c>
      <c r="C45" s="6" t="s">
        <v>68</v>
      </c>
      <c r="D45" s="6" t="s">
        <v>204</v>
      </c>
      <c r="E45" s="7"/>
      <c r="F45" s="7"/>
      <c r="G45" s="7"/>
      <c r="H45" s="7">
        <v>5</v>
      </c>
      <c r="I45" s="7">
        <v>2</v>
      </c>
      <c r="J45" s="7">
        <v>5</v>
      </c>
      <c r="K45" s="7"/>
      <c r="L45" s="7">
        <v>2</v>
      </c>
      <c r="M45" s="9">
        <f>SUM(E45:L45)</f>
        <v>14</v>
      </c>
      <c r="N45" s="2"/>
      <c r="O45" s="2"/>
    </row>
    <row r="46" spans="1:15" s="31" customFormat="1">
      <c r="A46" s="26">
        <v>41</v>
      </c>
      <c r="B46" s="6" t="s">
        <v>198</v>
      </c>
      <c r="C46" s="6" t="s">
        <v>207</v>
      </c>
      <c r="D46" s="6" t="s">
        <v>398</v>
      </c>
      <c r="E46" s="7"/>
      <c r="F46" s="7"/>
      <c r="G46" s="7">
        <v>3</v>
      </c>
      <c r="H46" s="7"/>
      <c r="I46" s="7">
        <v>4</v>
      </c>
      <c r="J46" s="7">
        <v>1</v>
      </c>
      <c r="K46" s="7">
        <v>5</v>
      </c>
      <c r="L46" s="7"/>
      <c r="M46" s="9">
        <f>SUM(E46:L46)</f>
        <v>13</v>
      </c>
      <c r="N46" s="30"/>
      <c r="O46" s="30"/>
    </row>
    <row r="47" spans="1:15" s="5" customFormat="1">
      <c r="A47" s="8">
        <v>42</v>
      </c>
      <c r="B47" s="27" t="s">
        <v>397</v>
      </c>
      <c r="C47" s="27" t="s">
        <v>315</v>
      </c>
      <c r="D47" s="27" t="s">
        <v>403</v>
      </c>
      <c r="E47" s="28"/>
      <c r="F47" s="28"/>
      <c r="G47" s="28"/>
      <c r="H47" s="28"/>
      <c r="I47" s="28">
        <v>6</v>
      </c>
      <c r="J47" s="28"/>
      <c r="K47" s="28"/>
      <c r="L47" s="28">
        <v>7</v>
      </c>
      <c r="M47" s="29">
        <f>SUM(E47:L47)</f>
        <v>13</v>
      </c>
      <c r="N47" s="2"/>
      <c r="O47" s="2"/>
    </row>
    <row r="48" spans="1:15" s="31" customFormat="1">
      <c r="A48" s="26">
        <v>43</v>
      </c>
      <c r="B48" s="6"/>
      <c r="C48" s="27" t="s">
        <v>413</v>
      </c>
      <c r="D48" s="6"/>
      <c r="E48" s="6"/>
      <c r="F48" s="6"/>
      <c r="G48" s="6"/>
      <c r="H48" s="6"/>
      <c r="I48" s="6"/>
      <c r="J48" s="7"/>
      <c r="K48" s="7">
        <v>12</v>
      </c>
      <c r="L48" s="7"/>
      <c r="M48" s="29">
        <f>SUM(E48:L48)</f>
        <v>12</v>
      </c>
      <c r="N48" s="30"/>
      <c r="O48" s="30"/>
    </row>
    <row r="49" spans="1:15" s="5" customFormat="1">
      <c r="A49" s="8">
        <v>44</v>
      </c>
      <c r="B49" s="6" t="s">
        <v>397</v>
      </c>
      <c r="C49" s="6" t="s">
        <v>64</v>
      </c>
      <c r="D49" s="6" t="s">
        <v>349</v>
      </c>
      <c r="E49" s="7"/>
      <c r="F49" s="7"/>
      <c r="G49" s="7">
        <v>2</v>
      </c>
      <c r="H49" s="7">
        <v>9</v>
      </c>
      <c r="I49" s="7"/>
      <c r="J49" s="7"/>
      <c r="K49" s="7"/>
      <c r="L49" s="7"/>
      <c r="M49" s="9">
        <f>SUM(E49:L49)</f>
        <v>11</v>
      </c>
      <c r="N49" s="2"/>
      <c r="O49" s="2"/>
    </row>
    <row r="50" spans="1:15" s="31" customFormat="1">
      <c r="A50" s="26">
        <v>45</v>
      </c>
      <c r="B50" s="6" t="s">
        <v>405</v>
      </c>
      <c r="C50" s="6" t="s">
        <v>404</v>
      </c>
      <c r="D50" s="6" t="s">
        <v>180</v>
      </c>
      <c r="E50" s="7"/>
      <c r="F50" s="7"/>
      <c r="G50" s="7"/>
      <c r="H50" s="7">
        <v>7</v>
      </c>
      <c r="I50" s="7"/>
      <c r="J50" s="7"/>
      <c r="K50" s="7">
        <v>3</v>
      </c>
      <c r="L50" s="7">
        <v>1</v>
      </c>
      <c r="M50" s="9">
        <f>SUM(E50:L50)</f>
        <v>11</v>
      </c>
      <c r="N50" s="30"/>
      <c r="O50" s="30"/>
    </row>
    <row r="51" spans="1:15" s="5" customFormat="1">
      <c r="A51" s="8">
        <v>46</v>
      </c>
      <c r="B51" s="6"/>
      <c r="C51" s="27" t="s">
        <v>414</v>
      </c>
      <c r="D51" s="6"/>
      <c r="E51" s="6"/>
      <c r="F51" s="6"/>
      <c r="G51" s="6"/>
      <c r="H51" s="6"/>
      <c r="I51" s="6"/>
      <c r="J51" s="7"/>
      <c r="K51" s="7">
        <v>10</v>
      </c>
      <c r="L51" s="7"/>
      <c r="M51" s="29">
        <f>SUM(E51:L51)</f>
        <v>10</v>
      </c>
      <c r="N51" s="2"/>
      <c r="O51" s="2"/>
    </row>
    <row r="52" spans="1:15" s="5" customFormat="1">
      <c r="A52" s="14">
        <v>47</v>
      </c>
      <c r="B52" s="57" t="s">
        <v>201</v>
      </c>
      <c r="C52" s="57" t="s">
        <v>230</v>
      </c>
      <c r="D52" s="57" t="s">
        <v>246</v>
      </c>
      <c r="E52" s="59"/>
      <c r="F52" s="59">
        <v>2</v>
      </c>
      <c r="G52" s="59">
        <v>7</v>
      </c>
      <c r="H52" s="59"/>
      <c r="I52" s="59"/>
      <c r="J52" s="59"/>
      <c r="K52" s="59"/>
      <c r="L52" s="59"/>
      <c r="M52" s="60">
        <f>SUM(E52:L52)</f>
        <v>9</v>
      </c>
      <c r="N52" s="2"/>
      <c r="O52" s="2"/>
    </row>
    <row r="53" spans="1:15" s="31" customFormat="1">
      <c r="A53" s="26">
        <v>47</v>
      </c>
      <c r="B53" s="6" t="s">
        <v>79</v>
      </c>
      <c r="C53" s="6" t="s">
        <v>231</v>
      </c>
      <c r="D53" s="6" t="s">
        <v>246</v>
      </c>
      <c r="E53" s="7">
        <v>1</v>
      </c>
      <c r="F53" s="7"/>
      <c r="G53" s="7"/>
      <c r="H53" s="7">
        <v>8</v>
      </c>
      <c r="I53" s="7"/>
      <c r="J53" s="7"/>
      <c r="K53" s="7"/>
      <c r="L53" s="7"/>
      <c r="M53" s="9">
        <f>SUM(E53:L53)</f>
        <v>9</v>
      </c>
      <c r="N53" s="30"/>
      <c r="O53" s="30"/>
    </row>
    <row r="54" spans="1:15" s="5" customFormat="1">
      <c r="A54" s="8">
        <v>48</v>
      </c>
      <c r="B54" s="27" t="s">
        <v>397</v>
      </c>
      <c r="C54" s="27" t="s">
        <v>121</v>
      </c>
      <c r="D54" s="27" t="s">
        <v>122</v>
      </c>
      <c r="E54" s="28"/>
      <c r="F54" s="28"/>
      <c r="G54" s="28"/>
      <c r="H54" s="28"/>
      <c r="I54" s="28">
        <v>8</v>
      </c>
      <c r="J54" s="28"/>
      <c r="K54" s="28"/>
      <c r="L54" s="28"/>
      <c r="M54" s="29">
        <f>SUM(E54:L54)</f>
        <v>8</v>
      </c>
      <c r="N54" s="2"/>
      <c r="O54" s="2"/>
    </row>
    <row r="55" spans="1:15" s="31" customFormat="1" ht="14" thickBot="1">
      <c r="A55" s="26">
        <v>49</v>
      </c>
      <c r="B55" s="43" t="s">
        <v>397</v>
      </c>
      <c r="C55" s="43" t="s">
        <v>312</v>
      </c>
      <c r="D55" s="43" t="s">
        <v>84</v>
      </c>
      <c r="E55" s="44"/>
      <c r="F55" s="44"/>
      <c r="G55" s="44"/>
      <c r="H55" s="44"/>
      <c r="I55" s="44">
        <v>7</v>
      </c>
      <c r="J55" s="44"/>
      <c r="K55" s="44"/>
      <c r="L55" s="44"/>
      <c r="M55" s="45">
        <f>SUM(E55:L55)</f>
        <v>7</v>
      </c>
      <c r="N55" s="30"/>
      <c r="O55" s="30"/>
    </row>
    <row r="56" spans="1:15" ht="14" thickBot="1">
      <c r="A56" s="1">
        <v>50</v>
      </c>
      <c r="B56" s="51" t="s">
        <v>33</v>
      </c>
      <c r="C56" s="52" t="s">
        <v>38</v>
      </c>
      <c r="D56" s="55"/>
      <c r="E56" s="5"/>
      <c r="F56" s="5"/>
      <c r="G56" s="5"/>
      <c r="H56" s="5"/>
      <c r="I56" s="5"/>
      <c r="J56" s="2"/>
      <c r="K56" s="2"/>
      <c r="L56" s="2">
        <v>5</v>
      </c>
      <c r="M56" s="45">
        <f>SUM(E56:L56)</f>
        <v>5</v>
      </c>
    </row>
    <row r="57" spans="1:15" ht="14" thickBot="1">
      <c r="A57" s="1">
        <v>51</v>
      </c>
      <c r="B57" s="58"/>
      <c r="C57" s="58" t="s">
        <v>228</v>
      </c>
      <c r="D57" s="5"/>
      <c r="E57" s="2">
        <v>4</v>
      </c>
      <c r="F57" s="2"/>
      <c r="G57" s="2"/>
      <c r="H57" s="2"/>
      <c r="I57" s="2"/>
      <c r="J57" s="2"/>
      <c r="K57" s="2"/>
      <c r="L57" s="2"/>
      <c r="M57" s="13">
        <f>SUM(E57:L57)</f>
        <v>4</v>
      </c>
    </row>
    <row r="58" spans="1:15" ht="14" thickBot="1">
      <c r="A58" s="1">
        <v>52</v>
      </c>
      <c r="B58" s="31"/>
      <c r="C58" s="56" t="s">
        <v>81</v>
      </c>
      <c r="D58" s="31" t="s">
        <v>82</v>
      </c>
      <c r="E58" s="30"/>
      <c r="F58" s="30"/>
      <c r="G58" s="30"/>
      <c r="H58" s="30">
        <v>4</v>
      </c>
      <c r="I58" s="30"/>
      <c r="J58" s="30"/>
      <c r="K58" s="30"/>
      <c r="L58" s="30"/>
      <c r="M58" s="45">
        <f>SUM(E58:L58)</f>
        <v>4</v>
      </c>
    </row>
    <row r="59" spans="1:15" ht="14" thickBot="1">
      <c r="A59" s="1">
        <v>53</v>
      </c>
      <c r="B59" s="41" t="s">
        <v>33</v>
      </c>
      <c r="C59" s="56" t="s">
        <v>39</v>
      </c>
      <c r="D59" s="5"/>
      <c r="E59" s="5"/>
      <c r="F59" s="5"/>
      <c r="G59" s="5"/>
      <c r="H59" s="5"/>
      <c r="I59" s="5"/>
      <c r="J59" s="2"/>
      <c r="K59" s="2"/>
      <c r="L59" s="2">
        <v>4</v>
      </c>
      <c r="M59" s="45">
        <f>SUM(E59:L59)</f>
        <v>4</v>
      </c>
    </row>
    <row r="60" spans="1:15" ht="14" thickBot="1">
      <c r="A60" s="1">
        <v>54</v>
      </c>
      <c r="B60" s="5" t="s">
        <v>405</v>
      </c>
      <c r="C60" s="58" t="s">
        <v>229</v>
      </c>
      <c r="D60" s="5" t="s">
        <v>99</v>
      </c>
      <c r="E60" s="2">
        <v>3</v>
      </c>
      <c r="F60" s="2"/>
      <c r="G60" s="2"/>
      <c r="H60" s="2"/>
      <c r="I60" s="2"/>
      <c r="J60" s="2"/>
      <c r="K60" s="2"/>
      <c r="L60" s="2"/>
      <c r="M60" s="13">
        <f>SUM(E60:L60)</f>
        <v>3</v>
      </c>
    </row>
    <row r="61" spans="1:15" ht="14" thickBot="1">
      <c r="A61" s="1">
        <v>55</v>
      </c>
      <c r="B61" s="54" t="s">
        <v>41</v>
      </c>
      <c r="C61" s="56" t="s">
        <v>40</v>
      </c>
      <c r="D61" s="5"/>
      <c r="E61" s="5"/>
      <c r="F61" s="5"/>
      <c r="G61" s="5"/>
      <c r="H61" s="5"/>
      <c r="I61" s="5"/>
      <c r="J61" s="2"/>
      <c r="K61" s="2"/>
      <c r="L61" s="2">
        <v>3</v>
      </c>
      <c r="M61" s="45">
        <f>SUM(E61:L61)</f>
        <v>3</v>
      </c>
    </row>
    <row r="62" spans="1:15" ht="14" thickBot="1">
      <c r="A62" s="1">
        <v>56</v>
      </c>
      <c r="B62" s="56" t="s">
        <v>201</v>
      </c>
      <c r="C62" s="56"/>
      <c r="D62" s="31"/>
      <c r="E62" s="30">
        <v>2</v>
      </c>
      <c r="F62" s="30"/>
      <c r="G62" s="30"/>
      <c r="H62" s="30"/>
      <c r="I62" s="30"/>
      <c r="J62" s="30"/>
      <c r="K62" s="30"/>
      <c r="L62" s="30"/>
      <c r="M62" s="45">
        <f>SUM(E62:L62)</f>
        <v>2</v>
      </c>
    </row>
    <row r="63" spans="1:15" ht="14" thickBot="1">
      <c r="A63" s="1">
        <v>57</v>
      </c>
      <c r="B63" s="58" t="s">
        <v>397</v>
      </c>
      <c r="C63" s="58" t="s">
        <v>408</v>
      </c>
      <c r="D63" s="5"/>
      <c r="E63" s="2"/>
      <c r="F63" s="2"/>
      <c r="G63" s="2"/>
      <c r="H63" s="2">
        <v>2</v>
      </c>
      <c r="I63" s="2"/>
      <c r="J63" s="2"/>
      <c r="K63" s="2"/>
      <c r="L63" s="2"/>
      <c r="M63" s="13">
        <f>SUM(E63:L63)</f>
        <v>2</v>
      </c>
    </row>
    <row r="64" spans="1:15" ht="14" thickBot="1">
      <c r="A64" s="1">
        <v>58</v>
      </c>
      <c r="B64" s="54" t="s">
        <v>411</v>
      </c>
      <c r="C64" s="54" t="s">
        <v>37</v>
      </c>
      <c r="D64" s="41" t="s">
        <v>410</v>
      </c>
      <c r="E64" s="5"/>
      <c r="F64" s="5"/>
      <c r="G64" s="5"/>
      <c r="H64" s="5"/>
      <c r="I64" s="5"/>
      <c r="J64" s="2">
        <v>2</v>
      </c>
      <c r="K64" s="2"/>
      <c r="L64" s="2"/>
      <c r="M64" s="45">
        <f>SUM(E64:L64)</f>
        <v>2</v>
      </c>
    </row>
    <row r="65" spans="1:13" ht="14" thickBot="1">
      <c r="A65" s="1">
        <v>59</v>
      </c>
      <c r="B65" s="58" t="s">
        <v>416</v>
      </c>
      <c r="C65" s="56" t="s">
        <v>415</v>
      </c>
      <c r="D65" s="5"/>
      <c r="E65" s="5"/>
      <c r="F65" s="5"/>
      <c r="G65" s="5"/>
      <c r="H65" s="5"/>
      <c r="I65" s="5"/>
      <c r="J65" s="2"/>
      <c r="K65" s="2">
        <v>1</v>
      </c>
      <c r="L65" s="2"/>
      <c r="M65" s="45">
        <f>SUM(E65:L65)</f>
        <v>1</v>
      </c>
    </row>
    <row r="66" spans="1:13">
      <c r="A66" s="1"/>
      <c r="J66" s="2"/>
      <c r="K66" s="2"/>
      <c r="L66" s="2"/>
      <c r="M66" s="2"/>
    </row>
    <row r="67" spans="1:13">
      <c r="A67" s="1"/>
      <c r="J67" s="2"/>
      <c r="K67" s="2"/>
      <c r="L67" s="2"/>
      <c r="M67" s="2"/>
    </row>
    <row r="68" spans="1:13">
      <c r="A68" s="1"/>
      <c r="J68" s="2"/>
      <c r="K68" s="2"/>
      <c r="L68" s="2"/>
      <c r="M68" s="2"/>
    </row>
    <row r="69" spans="1:13">
      <c r="J69" s="2"/>
      <c r="K69" s="2"/>
      <c r="L69" s="2"/>
      <c r="M69" s="2"/>
    </row>
  </sheetData>
  <sheetCalcPr fullCalcOnLoad="1"/>
  <sortState ref="B6:M65">
    <sortCondition descending="1" ref="M6:M65"/>
  </sortState>
  <phoneticPr fontId="3" type="noConversion"/>
  <pageMargins left="0.75000000000000011" right="0.75000000000000011" top="1" bottom="1" header="0.5" footer="0.5"/>
  <pageSetup scale="67" fitToHeight="2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L34"/>
  <sheetViews>
    <sheetView view="pageLayout" topLeftCell="A2" workbookViewId="0">
      <selection activeCell="A8" sqref="A8"/>
    </sheetView>
  </sheetViews>
  <sheetFormatPr baseColWidth="10" defaultRowHeight="13"/>
  <cols>
    <col min="2" max="2" width="18.42578125" customWidth="1"/>
  </cols>
  <sheetData>
    <row r="1" spans="1:12" s="32" customFormat="1">
      <c r="A1" s="17"/>
      <c r="B1" s="18"/>
      <c r="C1" s="18"/>
      <c r="D1" s="18"/>
      <c r="E1" s="19" t="s">
        <v>233</v>
      </c>
      <c r="F1" s="19" t="s">
        <v>234</v>
      </c>
      <c r="G1" s="19" t="s">
        <v>235</v>
      </c>
      <c r="H1" s="19"/>
      <c r="I1" s="19" t="s">
        <v>236</v>
      </c>
      <c r="J1" s="19" t="s">
        <v>237</v>
      </c>
      <c r="K1" s="19"/>
      <c r="L1" s="20"/>
    </row>
    <row r="2" spans="1:12" s="32" customFormat="1">
      <c r="A2" s="21"/>
      <c r="B2" s="22"/>
      <c r="C2" s="22"/>
      <c r="D2" s="23" t="s">
        <v>238</v>
      </c>
      <c r="E2" s="23" t="s">
        <v>239</v>
      </c>
      <c r="F2" s="23" t="s">
        <v>240</v>
      </c>
      <c r="G2" s="23" t="s">
        <v>240</v>
      </c>
      <c r="H2" s="23" t="s">
        <v>241</v>
      </c>
      <c r="I2" s="23" t="s">
        <v>242</v>
      </c>
      <c r="J2" s="23" t="s">
        <v>239</v>
      </c>
      <c r="K2" s="23" t="s">
        <v>243</v>
      </c>
      <c r="L2" s="24"/>
    </row>
    <row r="3" spans="1:12" s="32" customFormat="1">
      <c r="A3" s="25" t="s">
        <v>232</v>
      </c>
      <c r="B3" s="22"/>
      <c r="C3" s="22"/>
      <c r="D3" s="33"/>
      <c r="E3" s="33"/>
      <c r="F3" s="33"/>
      <c r="G3" s="33"/>
      <c r="H3" s="33"/>
      <c r="I3" s="33"/>
      <c r="J3" s="33"/>
      <c r="K3" s="33"/>
      <c r="L3" s="34"/>
    </row>
    <row r="4" spans="1:12">
      <c r="A4" s="8"/>
      <c r="B4" s="6"/>
      <c r="C4" s="6"/>
      <c r="D4" s="7"/>
      <c r="E4" s="7"/>
      <c r="F4" s="7"/>
      <c r="G4" s="7"/>
      <c r="H4" s="7"/>
      <c r="I4" s="7"/>
      <c r="J4" s="7"/>
      <c r="K4" s="7"/>
      <c r="L4" s="9"/>
    </row>
    <row r="5" spans="1:12" s="31" customFormat="1">
      <c r="A5" s="26">
        <v>1</v>
      </c>
      <c r="B5" s="27" t="s">
        <v>110</v>
      </c>
      <c r="C5" s="27" t="s">
        <v>246</v>
      </c>
      <c r="D5" s="28">
        <v>9</v>
      </c>
      <c r="E5" s="28">
        <v>3</v>
      </c>
      <c r="F5" s="28">
        <v>4</v>
      </c>
      <c r="G5" s="28">
        <v>8</v>
      </c>
      <c r="H5" s="28">
        <v>7</v>
      </c>
      <c r="I5" s="28">
        <v>7</v>
      </c>
      <c r="J5" s="28">
        <v>11</v>
      </c>
      <c r="K5" s="28">
        <v>15</v>
      </c>
      <c r="L5" s="29">
        <f>SUM(LARGE(D5:J5,{1,2,3,4,5,6}))</f>
        <v>46</v>
      </c>
    </row>
    <row r="6" spans="1:12">
      <c r="A6" s="8">
        <v>2</v>
      </c>
      <c r="B6" s="27" t="s">
        <v>111</v>
      </c>
      <c r="C6" s="27" t="s">
        <v>246</v>
      </c>
      <c r="D6" s="28">
        <v>8</v>
      </c>
      <c r="E6" s="28">
        <v>4</v>
      </c>
      <c r="F6" s="28">
        <v>5</v>
      </c>
      <c r="G6" s="28">
        <v>5</v>
      </c>
      <c r="H6" s="28">
        <v>6</v>
      </c>
      <c r="I6" s="28">
        <v>8</v>
      </c>
      <c r="J6" s="28">
        <v>12</v>
      </c>
      <c r="K6" s="28">
        <v>13</v>
      </c>
      <c r="L6" s="29">
        <f>SUM(LARGE(D6:J6,{1,2,3,4,5,6}))</f>
        <v>44</v>
      </c>
    </row>
    <row r="7" spans="1:12" s="31" customFormat="1">
      <c r="A7" s="26">
        <v>2</v>
      </c>
      <c r="B7" s="6" t="s">
        <v>295</v>
      </c>
      <c r="C7" s="6" t="s">
        <v>246</v>
      </c>
      <c r="D7" s="7">
        <v>10</v>
      </c>
      <c r="E7" s="7">
        <v>5</v>
      </c>
      <c r="F7" s="7">
        <v>6</v>
      </c>
      <c r="G7" s="7">
        <v>7</v>
      </c>
      <c r="H7" s="7">
        <v>0</v>
      </c>
      <c r="I7" s="7">
        <v>9</v>
      </c>
      <c r="J7" s="7">
        <v>7</v>
      </c>
      <c r="K7" s="7">
        <v>12</v>
      </c>
      <c r="L7" s="29">
        <f>SUM(LARGE(D7:J7,{1,2,3,4,5,6}))</f>
        <v>44</v>
      </c>
    </row>
    <row r="8" spans="1:12">
      <c r="A8" s="8">
        <v>4</v>
      </c>
      <c r="B8" s="6" t="s">
        <v>61</v>
      </c>
      <c r="C8" s="6" t="s">
        <v>284</v>
      </c>
      <c r="D8" s="7">
        <v>5</v>
      </c>
      <c r="E8" s="7"/>
      <c r="F8" s="7"/>
      <c r="G8" s="7"/>
      <c r="H8" s="7"/>
      <c r="I8" s="7"/>
      <c r="J8" s="7"/>
      <c r="K8" s="7">
        <v>14</v>
      </c>
      <c r="L8" s="9">
        <f>SUM(D8:K8)</f>
        <v>19</v>
      </c>
    </row>
    <row r="9" spans="1:12" s="31" customFormat="1">
      <c r="A9" s="26">
        <v>5</v>
      </c>
      <c r="B9" s="27" t="s">
        <v>63</v>
      </c>
      <c r="C9" s="27" t="s">
        <v>85</v>
      </c>
      <c r="D9" s="28">
        <v>2</v>
      </c>
      <c r="E9" s="28">
        <v>1</v>
      </c>
      <c r="F9" s="28">
        <v>2</v>
      </c>
      <c r="G9" s="28">
        <v>1</v>
      </c>
      <c r="H9" s="28">
        <v>2</v>
      </c>
      <c r="I9" s="28">
        <v>6</v>
      </c>
      <c r="J9" s="28">
        <v>5</v>
      </c>
      <c r="K9" s="28">
        <v>7</v>
      </c>
      <c r="L9" s="29">
        <f>SUM(LARGE(D9:J9,{1,2,3,4,5,6}))</f>
        <v>18</v>
      </c>
    </row>
    <row r="10" spans="1:12">
      <c r="A10" s="8">
        <v>6</v>
      </c>
      <c r="B10" s="27" t="s">
        <v>327</v>
      </c>
      <c r="C10" s="27" t="s">
        <v>246</v>
      </c>
      <c r="D10" s="28">
        <v>1</v>
      </c>
      <c r="E10" s="28"/>
      <c r="F10" s="28"/>
      <c r="G10" s="28"/>
      <c r="H10" s="28">
        <v>1</v>
      </c>
      <c r="I10" s="28"/>
      <c r="J10" s="28">
        <v>8</v>
      </c>
      <c r="K10" s="28">
        <v>8</v>
      </c>
      <c r="L10" s="29">
        <f>SUM(D10:K10)</f>
        <v>18</v>
      </c>
    </row>
    <row r="11" spans="1:12" s="31" customFormat="1">
      <c r="A11" s="26">
        <v>7</v>
      </c>
      <c r="B11" s="6" t="s">
        <v>62</v>
      </c>
      <c r="C11" s="6" t="s">
        <v>85</v>
      </c>
      <c r="D11" s="7">
        <v>4</v>
      </c>
      <c r="E11" s="7"/>
      <c r="F11" s="7">
        <v>3</v>
      </c>
      <c r="G11" s="7">
        <v>6</v>
      </c>
      <c r="H11" s="7">
        <v>3</v>
      </c>
      <c r="I11" s="7">
        <v>0</v>
      </c>
      <c r="J11" s="7">
        <v>0</v>
      </c>
      <c r="K11" s="7">
        <v>0</v>
      </c>
      <c r="L11" s="29">
        <f>SUM(LARGE(D11:J11,{1,2,3,4,5,6}))</f>
        <v>16</v>
      </c>
    </row>
    <row r="12" spans="1:12">
      <c r="A12" s="8">
        <v>8</v>
      </c>
      <c r="B12" s="27" t="s">
        <v>119</v>
      </c>
      <c r="C12" s="27" t="s">
        <v>120</v>
      </c>
      <c r="D12" s="28"/>
      <c r="E12" s="28"/>
      <c r="F12" s="28"/>
      <c r="G12" s="28"/>
      <c r="H12" s="28">
        <v>5</v>
      </c>
      <c r="I12" s="28"/>
      <c r="J12" s="28"/>
      <c r="K12" s="28">
        <v>10</v>
      </c>
      <c r="L12" s="29">
        <f>SUM(D12:K12)</f>
        <v>15</v>
      </c>
    </row>
    <row r="13" spans="1:12" s="31" customFormat="1">
      <c r="A13" s="26">
        <v>9</v>
      </c>
      <c r="B13" s="27" t="s">
        <v>313</v>
      </c>
      <c r="C13" s="27" t="s">
        <v>314</v>
      </c>
      <c r="D13" s="28"/>
      <c r="E13" s="28">
        <v>0</v>
      </c>
      <c r="F13" s="28">
        <v>0</v>
      </c>
      <c r="G13" s="28">
        <v>0</v>
      </c>
      <c r="H13" s="28">
        <v>4</v>
      </c>
      <c r="I13" s="28">
        <v>0</v>
      </c>
      <c r="J13" s="28">
        <v>9</v>
      </c>
      <c r="K13" s="28">
        <v>0</v>
      </c>
      <c r="L13" s="29">
        <f>SUM(LARGE(D13:J13,{1,2,3,4,5,6}))</f>
        <v>13</v>
      </c>
    </row>
    <row r="14" spans="1:12">
      <c r="A14" s="8">
        <v>10</v>
      </c>
      <c r="B14" s="6" t="s">
        <v>59</v>
      </c>
      <c r="C14" s="6" t="s">
        <v>310</v>
      </c>
      <c r="D14" s="7">
        <v>7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6</v>
      </c>
      <c r="K14" s="7">
        <v>0</v>
      </c>
      <c r="L14" s="29">
        <f>SUM(LARGE(D14:J14,{1,2,3,4,5,6}))</f>
        <v>13</v>
      </c>
    </row>
    <row r="15" spans="1:12" s="31" customFormat="1">
      <c r="A15" s="26">
        <v>11</v>
      </c>
      <c r="B15" s="27" t="s">
        <v>423</v>
      </c>
      <c r="C15" s="27" t="s">
        <v>393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7">
        <v>10</v>
      </c>
      <c r="J15" s="7">
        <v>2</v>
      </c>
      <c r="K15" s="7">
        <v>0</v>
      </c>
      <c r="L15" s="29">
        <f>SUM(LARGE(D15:J15,{1,2,3,4,5,6}))</f>
        <v>12</v>
      </c>
    </row>
    <row r="16" spans="1:12">
      <c r="A16" s="8">
        <v>12</v>
      </c>
      <c r="B16" s="6" t="s">
        <v>383</v>
      </c>
      <c r="C16" s="6"/>
      <c r="D16" s="7"/>
      <c r="E16" s="7">
        <v>2</v>
      </c>
      <c r="F16" s="7"/>
      <c r="G16" s="7"/>
      <c r="H16" s="7"/>
      <c r="I16" s="7"/>
      <c r="J16" s="7">
        <v>4</v>
      </c>
      <c r="K16" s="7">
        <v>6</v>
      </c>
      <c r="L16" s="9">
        <f>SUM(D16:K16)</f>
        <v>12</v>
      </c>
    </row>
    <row r="17" spans="1:12" s="31" customFormat="1">
      <c r="A17" s="26">
        <v>13</v>
      </c>
      <c r="B17" s="37" t="s">
        <v>35</v>
      </c>
      <c r="C17" s="6" t="s">
        <v>36</v>
      </c>
      <c r="D17" s="6"/>
      <c r="E17" s="6"/>
      <c r="F17" s="6"/>
      <c r="G17" s="6"/>
      <c r="H17" s="6"/>
      <c r="I17" s="7"/>
      <c r="J17" s="7"/>
      <c r="K17" s="7">
        <v>11</v>
      </c>
      <c r="L17" s="29">
        <f>SUM(D17:K17)</f>
        <v>11</v>
      </c>
    </row>
    <row r="18" spans="1:12">
      <c r="A18" s="8">
        <v>14</v>
      </c>
      <c r="B18" s="37" t="s">
        <v>424</v>
      </c>
      <c r="C18" s="6"/>
      <c r="D18" s="6"/>
      <c r="E18" s="6"/>
      <c r="F18" s="6"/>
      <c r="G18" s="6"/>
      <c r="H18" s="6"/>
      <c r="I18" s="7"/>
      <c r="J18" s="7">
        <v>9</v>
      </c>
      <c r="K18" s="7"/>
      <c r="L18" s="29">
        <f>SUM(D18:K18)</f>
        <v>9</v>
      </c>
    </row>
    <row r="19" spans="1:12" s="31" customFormat="1" ht="14" thickBot="1">
      <c r="A19" s="42">
        <v>15</v>
      </c>
      <c r="B19" s="11" t="s">
        <v>425</v>
      </c>
      <c r="C19" s="11" t="s">
        <v>76</v>
      </c>
      <c r="D19" s="12">
        <v>3</v>
      </c>
      <c r="E19" s="12"/>
      <c r="F19" s="12"/>
      <c r="G19" s="12"/>
      <c r="H19" s="12"/>
      <c r="I19" s="12"/>
      <c r="J19" s="12">
        <v>3</v>
      </c>
      <c r="K19" s="12">
        <v>1</v>
      </c>
      <c r="L19" s="13">
        <f>SUM(D19:K19)</f>
        <v>7</v>
      </c>
    </row>
    <row r="20" spans="1:12" ht="14" thickBot="1">
      <c r="A20" s="50">
        <v>16</v>
      </c>
      <c r="B20" s="52" t="s">
        <v>60</v>
      </c>
      <c r="C20" s="52"/>
      <c r="D20" s="30">
        <v>6</v>
      </c>
      <c r="E20" s="30"/>
      <c r="F20" s="30"/>
      <c r="G20" s="30"/>
      <c r="H20" s="30"/>
      <c r="I20" s="30"/>
      <c r="J20" s="30"/>
      <c r="K20" s="30"/>
      <c r="L20" s="45">
        <f>SUM(D20:K20)</f>
        <v>6</v>
      </c>
    </row>
    <row r="21" spans="1:12" ht="14" thickBot="1">
      <c r="A21" s="53">
        <v>17</v>
      </c>
      <c r="B21" s="51" t="s">
        <v>422</v>
      </c>
      <c r="C21" s="51" t="s">
        <v>445</v>
      </c>
      <c r="D21" s="5"/>
      <c r="E21" s="5"/>
      <c r="F21" s="5"/>
      <c r="G21" s="5"/>
      <c r="H21" s="5"/>
      <c r="I21" s="2">
        <v>5</v>
      </c>
      <c r="J21" s="2"/>
      <c r="K21" s="2"/>
      <c r="L21" s="45">
        <f>SUM(D21:K21)</f>
        <v>5</v>
      </c>
    </row>
    <row r="22" spans="1:12" ht="14" thickBot="1">
      <c r="A22" s="50">
        <v>18</v>
      </c>
      <c r="B22" s="52" t="s">
        <v>419</v>
      </c>
      <c r="C22" s="52" t="s">
        <v>393</v>
      </c>
      <c r="D22" s="5"/>
      <c r="E22" s="5"/>
      <c r="F22" s="5"/>
      <c r="G22" s="5"/>
      <c r="H22" s="5"/>
      <c r="I22" s="2">
        <v>2</v>
      </c>
      <c r="J22" s="2"/>
      <c r="K22" s="2">
        <v>3</v>
      </c>
      <c r="L22" s="45">
        <f>SUM(D22:K22)</f>
        <v>5</v>
      </c>
    </row>
    <row r="23" spans="1:12" ht="14" thickBot="1">
      <c r="A23" s="53">
        <v>19</v>
      </c>
      <c r="B23" s="52" t="s">
        <v>42</v>
      </c>
      <c r="C23" s="51" t="s">
        <v>19</v>
      </c>
      <c r="D23" s="5"/>
      <c r="E23" s="5"/>
      <c r="F23" s="5"/>
      <c r="G23" s="5"/>
      <c r="H23" s="5"/>
      <c r="I23" s="2"/>
      <c r="J23" s="2"/>
      <c r="K23" s="2">
        <v>5</v>
      </c>
      <c r="L23" s="45">
        <f>SUM(D23:K23)</f>
        <v>5</v>
      </c>
    </row>
    <row r="24" spans="1:12" ht="14" thickBot="1">
      <c r="A24" s="50">
        <v>20</v>
      </c>
      <c r="B24" s="55" t="s">
        <v>401</v>
      </c>
      <c r="C24" s="55"/>
      <c r="D24" s="2"/>
      <c r="E24" s="2"/>
      <c r="F24" s="2"/>
      <c r="G24" s="2">
        <v>4</v>
      </c>
      <c r="H24" s="2"/>
      <c r="I24" s="2"/>
      <c r="J24" s="2"/>
      <c r="K24" s="2"/>
      <c r="L24" s="13">
        <f>SUM(D24:K24)</f>
        <v>4</v>
      </c>
    </row>
    <row r="25" spans="1:12" ht="14" thickBot="1">
      <c r="A25" s="53">
        <v>21</v>
      </c>
      <c r="B25" s="52" t="s">
        <v>421</v>
      </c>
      <c r="C25" s="52" t="s">
        <v>393</v>
      </c>
      <c r="D25" s="5"/>
      <c r="E25" s="5"/>
      <c r="F25" s="5"/>
      <c r="G25" s="5"/>
      <c r="H25" s="5"/>
      <c r="I25" s="2">
        <v>4</v>
      </c>
      <c r="J25" s="2"/>
      <c r="K25" s="2"/>
      <c r="L25" s="45">
        <f>SUM(D25:K25)</f>
        <v>4</v>
      </c>
    </row>
    <row r="26" spans="1:12" ht="14" thickBot="1">
      <c r="A26" s="50">
        <v>22</v>
      </c>
      <c r="B26" s="51" t="s">
        <v>43</v>
      </c>
      <c r="C26" s="54" t="s">
        <v>44</v>
      </c>
      <c r="D26" s="5"/>
      <c r="E26" s="5"/>
      <c r="F26" s="5"/>
      <c r="G26" s="5"/>
      <c r="H26" s="5"/>
      <c r="I26" s="2"/>
      <c r="J26" s="2"/>
      <c r="K26" s="2">
        <v>4</v>
      </c>
      <c r="L26" s="45">
        <f>SUM(D26:K26)</f>
        <v>4</v>
      </c>
    </row>
    <row r="27" spans="1:12" ht="14" thickBot="1">
      <c r="A27" s="53">
        <v>23</v>
      </c>
      <c r="B27" s="52" t="s">
        <v>205</v>
      </c>
      <c r="C27" s="31" t="s">
        <v>206</v>
      </c>
      <c r="D27" s="30"/>
      <c r="E27" s="30"/>
      <c r="F27" s="30">
        <v>1</v>
      </c>
      <c r="G27" s="30">
        <v>2</v>
      </c>
      <c r="H27" s="30"/>
      <c r="I27" s="30"/>
      <c r="J27" s="30"/>
      <c r="K27" s="30"/>
      <c r="L27" s="45">
        <f>SUM(D27:K27)</f>
        <v>3</v>
      </c>
    </row>
    <row r="28" spans="1:12" ht="14" thickBot="1">
      <c r="A28" s="50">
        <v>24</v>
      </c>
      <c r="B28" s="51" t="s">
        <v>420</v>
      </c>
      <c r="C28" s="41" t="s">
        <v>410</v>
      </c>
      <c r="D28" s="5"/>
      <c r="E28" s="5"/>
      <c r="F28" s="5"/>
      <c r="G28" s="5"/>
      <c r="H28" s="5"/>
      <c r="I28" s="2">
        <v>3</v>
      </c>
      <c r="J28" s="2"/>
      <c r="K28" s="2"/>
      <c r="L28" s="45">
        <f>SUM(D28:K28)</f>
        <v>3</v>
      </c>
    </row>
    <row r="29" spans="1:12" ht="14" thickBot="1">
      <c r="A29" s="53">
        <v>35</v>
      </c>
      <c r="B29" s="52" t="s">
        <v>45</v>
      </c>
      <c r="C29" s="54" t="s">
        <v>44</v>
      </c>
      <c r="I29" s="2"/>
      <c r="J29" s="2"/>
      <c r="K29" s="2">
        <v>2</v>
      </c>
      <c r="L29" s="45">
        <f>SUM(D29:K29)</f>
        <v>2</v>
      </c>
    </row>
    <row r="30" spans="1:12" ht="14" thickBot="1">
      <c r="A30" s="50">
        <v>36</v>
      </c>
      <c r="B30" s="51" t="s">
        <v>417</v>
      </c>
      <c r="C30" s="41" t="s">
        <v>418</v>
      </c>
      <c r="I30" s="2">
        <v>1</v>
      </c>
      <c r="J30" s="2"/>
      <c r="K30" s="2"/>
      <c r="L30" s="45">
        <f>SUM(D30:K30)</f>
        <v>1</v>
      </c>
    </row>
    <row r="31" spans="1:12" ht="14" thickBot="1">
      <c r="A31" s="53">
        <v>37</v>
      </c>
      <c r="B31" s="52" t="s">
        <v>426</v>
      </c>
      <c r="C31" s="58"/>
      <c r="I31" s="2"/>
      <c r="J31" s="2">
        <v>1</v>
      </c>
      <c r="K31" s="2"/>
      <c r="L31" s="45">
        <f>SUM(D31:K31)</f>
        <v>1</v>
      </c>
    </row>
    <row r="32" spans="1:12">
      <c r="I32" s="2"/>
      <c r="J32" s="2"/>
      <c r="K32" s="2"/>
      <c r="L32" s="2"/>
    </row>
    <row r="33" spans="9:12">
      <c r="I33" s="2"/>
      <c r="J33" s="2"/>
      <c r="K33" s="2"/>
      <c r="L33" s="2"/>
    </row>
    <row r="34" spans="9:12">
      <c r="I34" s="2"/>
      <c r="J34" s="2"/>
      <c r="K34" s="2"/>
      <c r="L34" s="2"/>
    </row>
  </sheetData>
  <sheetCalcPr fullCalcOnLoad="1"/>
  <sortState ref="B5:L31">
    <sortCondition descending="1" ref="L5:L31"/>
  </sortState>
  <phoneticPr fontId="3" type="noConversion"/>
  <pageMargins left="0.75000000000000011" right="0.75000000000000011" top="1" bottom="1" header="0.5" footer="0.5"/>
  <pageSetup scale="71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O55"/>
  <sheetViews>
    <sheetView view="pageLayout" workbookViewId="0">
      <selection activeCell="B6" sqref="B6"/>
    </sheetView>
  </sheetViews>
  <sheetFormatPr baseColWidth="10" defaultRowHeight="13"/>
  <cols>
    <col min="1" max="1" width="9.28515625" customWidth="1"/>
    <col min="2" max="3" width="17.7109375" customWidth="1"/>
    <col min="4" max="4" width="14.28515625" customWidth="1"/>
    <col min="6" max="6" width="12.5703125" customWidth="1"/>
  </cols>
  <sheetData>
    <row r="1" spans="1:15">
      <c r="A1" s="3" t="s">
        <v>67</v>
      </c>
      <c r="B1" s="4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1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1"/>
      <c r="C5" t="s">
        <v>68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1"/>
      <c r="C6" t="s">
        <v>69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1"/>
      <c r="C7" t="s">
        <v>70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1"/>
      <c r="C8" t="s">
        <v>71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1"/>
      <c r="C9" t="s">
        <v>72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1"/>
      <c r="C10" t="s">
        <v>73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1"/>
    </row>
    <row r="12" spans="1:15">
      <c r="A12" s="1"/>
    </row>
    <row r="13" spans="1:15">
      <c r="A13" s="1"/>
    </row>
    <row r="14" spans="1:15">
      <c r="A14" s="1"/>
    </row>
    <row r="15" spans="1:15">
      <c r="A15" s="1"/>
    </row>
    <row r="16" spans="1:15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</sheetData>
  <sheetCalcPr fullCalcOnLoad="1"/>
  <sortState ref="A8:M56">
    <sortCondition descending="1" ref="M8:M56"/>
  </sortState>
  <phoneticPr fontId="3" type="noConversion"/>
  <pageMargins left="0.75196850393700787" right="0.75196850393700787" top="1" bottom="1" header="0.5" footer="0.5"/>
  <pageSetup fitToHeight="14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29er</vt:lpstr>
      <vt:lpstr>420</vt:lpstr>
      <vt:lpstr>laser</vt:lpstr>
      <vt:lpstr>radial</vt:lpstr>
      <vt:lpstr>4.7</vt:lpstr>
      <vt:lpstr>opti red&amp;blue</vt:lpstr>
      <vt:lpstr>opti white</vt:lpstr>
      <vt:lpstr>opti green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Black</dc:creator>
  <cp:lastModifiedBy>Kevin Black</cp:lastModifiedBy>
  <cp:lastPrinted>2011-09-15T19:06:31Z</cp:lastPrinted>
  <dcterms:created xsi:type="dcterms:W3CDTF">2011-05-10T17:30:44Z</dcterms:created>
  <dcterms:modified xsi:type="dcterms:W3CDTF">2011-11-01T22:20:33Z</dcterms:modified>
</cp:coreProperties>
</file>